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<sst xmlns="http://schemas.openxmlformats.org/spreadsheetml/2006/main" count="373" uniqueCount="99">
  <si>
    <t>附件1：               缝制品、病号裤病号服及窗帘布带挂钩吊杆需求参数</t>
  </si>
  <si>
    <t>序号</t>
  </si>
  <si>
    <t>名称</t>
  </si>
  <si>
    <t>规格</t>
  </si>
  <si>
    <t>型号（米）</t>
  </si>
  <si>
    <t>单位</t>
  </si>
  <si>
    <t>预计年用量</t>
  </si>
  <si>
    <t>参考布料（幅宽1.0米，超出宽度按实际用布计算）</t>
  </si>
  <si>
    <t>预算单价（元）</t>
  </si>
  <si>
    <t>预算总价  （元）</t>
  </si>
  <si>
    <t>单层包布</t>
  </si>
  <si>
    <t>S</t>
  </si>
  <si>
    <t>0.5*1</t>
  </si>
  <si>
    <t>块</t>
  </si>
  <si>
    <r>
      <t>材质A：</t>
    </r>
    <r>
      <rPr>
        <sz val="11"/>
        <color theme="1"/>
        <rFont val="宋体"/>
        <charset val="134"/>
        <scheme val="minor"/>
      </rPr>
      <t xml:space="preserve">
1.100%纯棉，布料品质不低于：纱织20*16 密度128*60 ；       
2.布料颜色：墨绿、水粉、兰、紫等多色。  </t>
    </r>
  </si>
  <si>
    <r>
      <rPr>
        <b/>
        <sz val="11"/>
        <color theme="1"/>
        <rFont val="宋体"/>
        <charset val="134"/>
        <scheme val="minor"/>
      </rPr>
      <t>材质B:</t>
    </r>
    <r>
      <rPr>
        <sz val="11"/>
        <color theme="1"/>
        <rFont val="宋体"/>
        <charset val="134"/>
        <scheme val="minor"/>
      </rPr>
      <t xml:space="preserve">
1.100%棉 纱织20*20 密度120*60 无尘无落絮；               2.无尘手术室首选面料。</t>
    </r>
  </si>
  <si>
    <t>M</t>
  </si>
  <si>
    <t>1*1</t>
  </si>
  <si>
    <t>L</t>
  </si>
  <si>
    <t>2*1</t>
  </si>
  <si>
    <t>XL</t>
  </si>
  <si>
    <t>3*1</t>
  </si>
  <si>
    <t>2XL</t>
  </si>
  <si>
    <t>4*1</t>
  </si>
  <si>
    <t>3XL</t>
  </si>
  <si>
    <t>5*1</t>
  </si>
  <si>
    <t>双层包布</t>
  </si>
  <si>
    <t>0.5*2</t>
  </si>
  <si>
    <t>1*2</t>
  </si>
  <si>
    <t>2*2</t>
  </si>
  <si>
    <t>3*2</t>
  </si>
  <si>
    <t>4*2</t>
  </si>
  <si>
    <t>6*2</t>
  </si>
  <si>
    <t>被套</t>
  </si>
  <si>
    <t>2*2.2</t>
  </si>
  <si>
    <t>个</t>
  </si>
  <si>
    <t>避光套</t>
  </si>
  <si>
    <t>S-XXXL</t>
  </si>
  <si>
    <t>布带</t>
  </si>
  <si>
    <t>/</t>
  </si>
  <si>
    <t>米</t>
  </si>
  <si>
    <t>垫单</t>
  </si>
  <si>
    <t>2*3</t>
  </si>
  <si>
    <t>单层洞巾</t>
  </si>
  <si>
    <t>1.5*1</t>
  </si>
  <si>
    <t>4XL</t>
  </si>
  <si>
    <t>6*1</t>
  </si>
  <si>
    <t>5XL</t>
  </si>
  <si>
    <t>8*1</t>
  </si>
  <si>
    <t>6XL</t>
  </si>
  <si>
    <t>10*1</t>
  </si>
  <si>
    <t>7XL</t>
  </si>
  <si>
    <t>12*1</t>
  </si>
  <si>
    <t>双层洞巾</t>
  </si>
  <si>
    <t>1.5*2</t>
  </si>
  <si>
    <t>5*2</t>
  </si>
  <si>
    <t>7*2</t>
  </si>
  <si>
    <t>8*2</t>
  </si>
  <si>
    <t>方巾</t>
  </si>
  <si>
    <t>盖单</t>
  </si>
  <si>
    <t>手术帽</t>
  </si>
  <si>
    <t>顶</t>
  </si>
  <si>
    <t>海棉套</t>
  </si>
  <si>
    <t>机器套</t>
  </si>
  <si>
    <t>XXL</t>
  </si>
  <si>
    <t>脚套</t>
  </si>
  <si>
    <t>对</t>
  </si>
  <si>
    <t>单层口袋</t>
  </si>
  <si>
    <t>双层口袋</t>
  </si>
  <si>
    <t>宽腰带</t>
  </si>
  <si>
    <t>根</t>
  </si>
  <si>
    <t>三角巾</t>
  </si>
  <si>
    <t>异性套</t>
  </si>
  <si>
    <t>围腰</t>
  </si>
  <si>
    <t>S-L</t>
  </si>
  <si>
    <t>小被套</t>
  </si>
  <si>
    <t>小枕芯（含芯）</t>
  </si>
  <si>
    <t>信袋</t>
  </si>
  <si>
    <t>袖套</t>
  </si>
  <si>
    <t>约束带</t>
  </si>
  <si>
    <t>枕套</t>
  </si>
  <si>
    <t>0.8*0.5</t>
  </si>
  <si>
    <t>治疗巾</t>
  </si>
  <si>
    <t>中单</t>
  </si>
  <si>
    <t>周围巾</t>
  </si>
  <si>
    <t>沙发座垫套</t>
  </si>
  <si>
    <t>手术衣</t>
  </si>
  <si>
    <t>S-3XL</t>
  </si>
  <si>
    <t>件</t>
  </si>
  <si>
    <t>隔离衣</t>
  </si>
  <si>
    <t>病号裤</t>
  </si>
  <si>
    <t>条</t>
  </si>
  <si>
    <t xml:space="preserve">1、99%聚酯纤维 1%炭纤维导电丝，吸湿速干、防静电，不落絮，不产尘，结实耐用，柔软，易洗速干。     </t>
  </si>
  <si>
    <t>病号衣</t>
  </si>
  <si>
    <t>窗帘
隔帘
卷帘</t>
  </si>
  <si>
    <t>内含布带、挂钩、吊杆</t>
  </si>
  <si>
    <r>
      <rPr>
        <sz val="11"/>
        <color theme="1"/>
        <rFont val="宋体"/>
        <charset val="134"/>
        <scheme val="minor"/>
      </rPr>
      <t xml:space="preserve"> 1、医用阻燃布：
</t>
    </r>
    <r>
      <rPr>
        <sz val="11"/>
        <color theme="1"/>
        <rFont val="宋体"/>
        <charset val="134"/>
      </rPr>
      <t>①</t>
    </r>
    <r>
      <rPr>
        <sz val="11"/>
        <color theme="1"/>
        <rFont val="宋体"/>
        <charset val="134"/>
        <scheme val="minor"/>
      </rPr>
      <t xml:space="preserve">阻燃亚光高精密面料：永久阻燃涤纶100(%)，幅宽2.8米，▲克重 ≥500g/M；面料经纬线采用75D涤纶亚光低弹丝为原料，经高温高压生产而成，具有柔软透气舒适、立体感强、色泽明艳，比传统面料更轻柔便于清洗，且绿色环保无污染 </t>
    </r>
    <r>
      <rPr>
        <sz val="11"/>
        <color theme="1"/>
        <rFont val="宋体"/>
        <charset val="134"/>
      </rPr>
      <t>②</t>
    </r>
    <r>
      <rPr>
        <sz val="11"/>
        <color theme="1"/>
        <rFont val="宋体"/>
        <charset val="134"/>
        <scheme val="minor"/>
      </rPr>
      <t xml:space="preserve">阻燃性能：多次洗涤仍能保持阻燃性能（洗涤30次以后阻燃性能不改变）。 </t>
    </r>
    <r>
      <rPr>
        <sz val="11"/>
        <color theme="1"/>
        <rFont val="宋体"/>
        <charset val="134"/>
      </rPr>
      <t>③</t>
    </r>
    <r>
      <rPr>
        <sz val="11"/>
        <color theme="1"/>
        <rFont val="宋体"/>
        <charset val="134"/>
        <scheme val="minor"/>
      </rPr>
      <t xml:space="preserve">提供布料的检验报告及出厂合格证。 </t>
    </r>
    <r>
      <rPr>
        <sz val="11"/>
        <color theme="1"/>
        <rFont val="宋体"/>
        <charset val="134"/>
      </rPr>
      <t>④</t>
    </r>
    <r>
      <rPr>
        <sz val="11"/>
        <color theme="1"/>
        <rFont val="宋体"/>
        <charset val="134"/>
        <scheme val="minor"/>
      </rPr>
      <t xml:space="preserve">可水洗干洗、无毒无味无挥发且隔音隔热和满足国家相关环保要求,窗帘布带
  2、布带材质：采用有纺布带，宽≥100mm；使用5A级高纤原料精工制造，采用加捻聚合新工艺，不添加任何染色剂和防腐剂，纯天然环保。
高温处理，水洗不变形（最高温度达到120℃不变形），耐化学性具有抗虫蛀功能，耐腐蚀，耐磨性好，耐光性好，抗紫外线；易洗涤、不变形、耐老化等 挂钩
  3、挂钩：不锈钢S钩：采用不锈钢材质，直径 ≥0.8mm 每米挂钩数量需有 ≥9个钩，美观、精细、防锈。
  4、吊杆参数性能要求：含滑轮1、吊杆50元一个。吊杆材质：优质铝合金材质，重量轻、经久耐用、永不褪色2、外管粗度：20mm,内管粗度 13mm ;壁厚 1.5mm，▲可承重 ≥40Kg3、整套吊杆纯机械装置，无胶水连接，可根据房高定做调节高度4、伸缩式升降器，采用高强度进口工程塑料，坚固耐用、耐腐蚀，可单手随意调节高度，操作方便，满足临床需求。            </t>
    </r>
  </si>
  <si>
    <t>预计年总金额（元）：</t>
  </si>
  <si>
    <r>
      <t xml:space="preserve">要求：
</t>
    </r>
    <r>
      <rPr>
        <sz val="12"/>
        <color theme="1"/>
        <rFont val="宋体"/>
        <charset val="134"/>
        <scheme val="minor"/>
      </rPr>
      <t xml:space="preserve">1.材质A和材质B都要参报价评审，供应商在报价时不允许有缺项漏项，且分别计算出材质A和材质B合计报价。
2.不含甲醛、无异味、无粉尘
3.耐高温（≥135度）高压消毒，耐专用的去污/去油/去血医用消毒剂洗涤，保温吸湿、不褪色、不缩水、不掉毛、不起球，面料细腻精致，对皮肤无任何刺激及不良反应，符合国家相关检测标准的要求，质量不低于现用标准。
4.色牢度/缩水率/PH值/可分解致癌芳香胺染料/水洗尺寸变化/色差等相关项目符合该类产品标准要求（提供1-3项质检报告）
5.投标人可到医院采购办查看布料样品，并根据布料样品质量投标,投标人所参与投标报价的布料质量不得低于院方样品质量。产品版型、工艺以科室要求为准。投标报价包含样品制作、开发设计、运输售后及所产生的一切费用，院方不再支付合同单价外价格。
</t>
    </r>
    <r>
      <rPr>
        <sz val="12"/>
        <color rgb="FFFF0000"/>
        <rFont val="宋体"/>
        <charset val="134"/>
      </rPr>
      <t>*6.缝制品属于零星定制产品，要求</t>
    </r>
    <r>
      <rPr>
        <sz val="12"/>
        <color rgb="FFFF0000"/>
        <rFont val="宋体"/>
        <charset val="134"/>
        <scheme val="minor"/>
      </rPr>
      <t>1小时内响应，</t>
    </r>
    <r>
      <rPr>
        <sz val="12"/>
        <color rgb="FFFF0000"/>
        <rFont val="宋体"/>
        <charset val="134"/>
      </rPr>
      <t>医院仪器更新频繁，为满足科室需求，制作前需到科室实地测量打样或看样品后才能制作，交货时需科室验收合格。</t>
    </r>
    <r>
      <rPr>
        <sz val="12"/>
        <color rgb="FFFF0000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备注：</t>
    </r>
    <r>
      <rPr>
        <sz val="12"/>
        <color rgb="FFFF0000"/>
        <rFont val="宋体"/>
        <charset val="134"/>
        <scheme val="minor"/>
      </rPr>
      <t xml:space="preserve">
采购有效期三年，合同一年一签；根据实际供货数量×中标单价次月据实结算上月货款。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</si>
</sst>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177" fontId="0" fillId="0" borderId="1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176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1" xfId="0" applyFont="1" applyFill="1" applyBorder="1" applyAlignment="1">
      <alignment horizontal="left" vertical="top" wrapText="1"/>
    </xf>
    <xf numFmtId="176" fontId="0" fillId="0" borderId="5" xfId="0" applyNumberFormat="1" applyFont="1" applyFill="1" applyBorder="1" applyAlignment="1">
      <alignment horizontal="center" vertical="top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176" fontId="5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3"/>
  <sheetViews>
    <sheetView tabSelected="1" topLeftCell="A100" workbookViewId="0">
      <selection activeCell="A105" sqref="A105:K105"/>
    </sheetView>
  </sheetViews>
  <sheetFormatPr defaultColWidth="9" defaultRowHeight="13.5"/>
  <cols>
    <col min="1" max="1" width="4.38333333333333" style="2" customWidth="1"/>
    <col min="2" max="2" width="9.63333333333333" style="2" customWidth="1"/>
    <col min="3" max="4" width="9.225" style="2" customWidth="1"/>
    <col min="5" max="5" width="8.25" style="2" customWidth="1"/>
    <col min="6" max="6" width="7.375" style="3" customWidth="1"/>
    <col min="7" max="7" width="21" style="2" customWidth="1"/>
    <col min="8" max="8" width="18.75" style="2" customWidth="1"/>
    <col min="9" max="9" width="21.375" style="2" customWidth="1"/>
    <col min="10" max="10" width="18.75" style="4" customWidth="1"/>
    <col min="11" max="11" width="10" style="5" customWidth="1"/>
    <col min="12" max="16384" width="9" style="2"/>
  </cols>
  <sheetData>
    <row r="1" s="1" customFormat="1" ht="2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</row>
    <row r="2" s="1" customFormat="1" ht="61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8" t="s">
        <v>7</v>
      </c>
      <c r="J2" s="16" t="s">
        <v>8</v>
      </c>
      <c r="K2" s="17" t="s">
        <v>9</v>
      </c>
    </row>
    <row r="3" s="1" customFormat="1" ht="19" customHeight="1" spans="1:11">
      <c r="A3" s="10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0">
        <v>1</v>
      </c>
      <c r="G3" s="12" t="s">
        <v>14</v>
      </c>
      <c r="H3" s="13">
        <v>11.4</v>
      </c>
      <c r="I3" s="18" t="s">
        <v>15</v>
      </c>
      <c r="J3" s="19">
        <v>14.25</v>
      </c>
      <c r="K3" s="20">
        <f>J3*F3</f>
        <v>14.25</v>
      </c>
    </row>
    <row r="4" s="1" customFormat="1" ht="16" customHeight="1" spans="1:11">
      <c r="A4" s="10">
        <v>2</v>
      </c>
      <c r="B4" s="10" t="s">
        <v>10</v>
      </c>
      <c r="C4" s="10" t="s">
        <v>16</v>
      </c>
      <c r="D4" s="10" t="s">
        <v>17</v>
      </c>
      <c r="E4" s="11" t="s">
        <v>13</v>
      </c>
      <c r="F4" s="10">
        <v>32</v>
      </c>
      <c r="G4" s="14"/>
      <c r="H4" s="13">
        <v>22.8</v>
      </c>
      <c r="I4" s="21"/>
      <c r="J4" s="19">
        <v>28.5</v>
      </c>
      <c r="K4" s="20">
        <f t="shared" ref="K4:K35" si="0">J4*F4</f>
        <v>912</v>
      </c>
    </row>
    <row r="5" s="1" customFormat="1" ht="16" customHeight="1" spans="1:11">
      <c r="A5" s="10">
        <v>3</v>
      </c>
      <c r="B5" s="10" t="s">
        <v>10</v>
      </c>
      <c r="C5" s="10" t="s">
        <v>18</v>
      </c>
      <c r="D5" s="10" t="s">
        <v>19</v>
      </c>
      <c r="E5" s="11" t="s">
        <v>13</v>
      </c>
      <c r="F5" s="10">
        <v>60</v>
      </c>
      <c r="G5" s="14"/>
      <c r="H5" s="13">
        <v>45.6</v>
      </c>
      <c r="I5" s="21"/>
      <c r="J5" s="19">
        <v>57</v>
      </c>
      <c r="K5" s="20">
        <f t="shared" si="0"/>
        <v>3420</v>
      </c>
    </row>
    <row r="6" s="1" customFormat="1" ht="16" customHeight="1" spans="1:11">
      <c r="A6" s="10">
        <v>4</v>
      </c>
      <c r="B6" s="10" t="s">
        <v>10</v>
      </c>
      <c r="C6" s="10" t="s">
        <v>20</v>
      </c>
      <c r="D6" s="10" t="s">
        <v>21</v>
      </c>
      <c r="E6" s="11" t="s">
        <v>13</v>
      </c>
      <c r="F6" s="10">
        <v>1</v>
      </c>
      <c r="G6" s="14"/>
      <c r="H6" s="13">
        <v>68.4</v>
      </c>
      <c r="I6" s="21"/>
      <c r="J6" s="19">
        <v>85.5</v>
      </c>
      <c r="K6" s="20">
        <f t="shared" si="0"/>
        <v>85.5</v>
      </c>
    </row>
    <row r="7" s="1" customFormat="1" ht="16" customHeight="1" spans="1:11">
      <c r="A7" s="10">
        <v>5</v>
      </c>
      <c r="B7" s="10" t="s">
        <v>10</v>
      </c>
      <c r="C7" s="10" t="s">
        <v>22</v>
      </c>
      <c r="D7" s="10" t="s">
        <v>23</v>
      </c>
      <c r="E7" s="11" t="s">
        <v>13</v>
      </c>
      <c r="F7" s="10">
        <v>1</v>
      </c>
      <c r="G7" s="14"/>
      <c r="H7" s="13">
        <v>91.2</v>
      </c>
      <c r="I7" s="21"/>
      <c r="J7" s="19">
        <v>114</v>
      </c>
      <c r="K7" s="20">
        <f t="shared" si="0"/>
        <v>114</v>
      </c>
    </row>
    <row r="8" s="1" customFormat="1" ht="16" customHeight="1" spans="1:11">
      <c r="A8" s="10">
        <v>6</v>
      </c>
      <c r="B8" s="10" t="s">
        <v>10</v>
      </c>
      <c r="C8" s="10" t="s">
        <v>24</v>
      </c>
      <c r="D8" s="10" t="s">
        <v>25</v>
      </c>
      <c r="E8" s="11" t="s">
        <v>13</v>
      </c>
      <c r="F8" s="10">
        <v>100</v>
      </c>
      <c r="G8" s="14"/>
      <c r="H8" s="13">
        <v>114</v>
      </c>
      <c r="I8" s="21"/>
      <c r="J8" s="19">
        <v>142.5</v>
      </c>
      <c r="K8" s="20">
        <f t="shared" si="0"/>
        <v>14250</v>
      </c>
    </row>
    <row r="9" s="1" customFormat="1" ht="16" customHeight="1" spans="1:11">
      <c r="A9" s="10">
        <v>7</v>
      </c>
      <c r="B9" s="10" t="s">
        <v>26</v>
      </c>
      <c r="C9" s="10" t="s">
        <v>11</v>
      </c>
      <c r="D9" s="10" t="s">
        <v>27</v>
      </c>
      <c r="E9" s="11" t="s">
        <v>13</v>
      </c>
      <c r="F9" s="10">
        <v>1</v>
      </c>
      <c r="G9" s="14"/>
      <c r="H9" s="13">
        <v>22.8</v>
      </c>
      <c r="I9" s="21"/>
      <c r="J9" s="19">
        <v>28.5</v>
      </c>
      <c r="K9" s="20">
        <f t="shared" si="0"/>
        <v>28.5</v>
      </c>
    </row>
    <row r="10" s="1" customFormat="1" ht="16" customHeight="1" spans="1:11">
      <c r="A10" s="10">
        <v>8</v>
      </c>
      <c r="B10" s="10" t="s">
        <v>26</v>
      </c>
      <c r="C10" s="10" t="s">
        <v>16</v>
      </c>
      <c r="D10" s="10" t="s">
        <v>28</v>
      </c>
      <c r="E10" s="11" t="s">
        <v>13</v>
      </c>
      <c r="F10" s="10">
        <v>200</v>
      </c>
      <c r="G10" s="14"/>
      <c r="H10" s="13">
        <v>45.6</v>
      </c>
      <c r="I10" s="21"/>
      <c r="J10" s="19">
        <v>57</v>
      </c>
      <c r="K10" s="20">
        <f t="shared" si="0"/>
        <v>11400</v>
      </c>
    </row>
    <row r="11" s="1" customFormat="1" ht="16" customHeight="1" spans="1:11">
      <c r="A11" s="10">
        <v>9</v>
      </c>
      <c r="B11" s="10" t="s">
        <v>26</v>
      </c>
      <c r="C11" s="10" t="s">
        <v>18</v>
      </c>
      <c r="D11" s="10" t="s">
        <v>29</v>
      </c>
      <c r="E11" s="11" t="s">
        <v>13</v>
      </c>
      <c r="F11" s="10">
        <v>180</v>
      </c>
      <c r="G11" s="14"/>
      <c r="H11" s="13">
        <v>91.2</v>
      </c>
      <c r="I11" s="21"/>
      <c r="J11" s="19">
        <v>114</v>
      </c>
      <c r="K11" s="20">
        <f t="shared" si="0"/>
        <v>20520</v>
      </c>
    </row>
    <row r="12" s="1" customFormat="1" ht="16" customHeight="1" spans="1:11">
      <c r="A12" s="10">
        <v>10</v>
      </c>
      <c r="B12" s="10" t="s">
        <v>26</v>
      </c>
      <c r="C12" s="10" t="s">
        <v>20</v>
      </c>
      <c r="D12" s="10" t="s">
        <v>30</v>
      </c>
      <c r="E12" s="11" t="s">
        <v>13</v>
      </c>
      <c r="F12" s="10">
        <v>1</v>
      </c>
      <c r="G12" s="14"/>
      <c r="H12" s="13">
        <v>136.8</v>
      </c>
      <c r="I12" s="21"/>
      <c r="J12" s="19">
        <v>171</v>
      </c>
      <c r="K12" s="20">
        <f t="shared" si="0"/>
        <v>171</v>
      </c>
    </row>
    <row r="13" s="1" customFormat="1" ht="16" customHeight="1" spans="1:11">
      <c r="A13" s="10">
        <v>11</v>
      </c>
      <c r="B13" s="10" t="s">
        <v>26</v>
      </c>
      <c r="C13" s="10" t="s">
        <v>22</v>
      </c>
      <c r="D13" s="10" t="s">
        <v>31</v>
      </c>
      <c r="E13" s="11" t="s">
        <v>13</v>
      </c>
      <c r="F13" s="10">
        <v>100</v>
      </c>
      <c r="G13" s="14"/>
      <c r="H13" s="13">
        <v>182.4</v>
      </c>
      <c r="I13" s="21"/>
      <c r="J13" s="19">
        <v>228</v>
      </c>
      <c r="K13" s="20">
        <f t="shared" si="0"/>
        <v>22800</v>
      </c>
    </row>
    <row r="14" s="1" customFormat="1" ht="16" customHeight="1" spans="1:11">
      <c r="A14" s="10">
        <v>12</v>
      </c>
      <c r="B14" s="10" t="s">
        <v>26</v>
      </c>
      <c r="C14" s="10" t="s">
        <v>24</v>
      </c>
      <c r="D14" s="10" t="s">
        <v>32</v>
      </c>
      <c r="E14" s="11" t="s">
        <v>13</v>
      </c>
      <c r="F14" s="10">
        <v>1</v>
      </c>
      <c r="G14" s="14"/>
      <c r="H14" s="13">
        <v>300</v>
      </c>
      <c r="I14" s="21"/>
      <c r="J14" s="19">
        <v>375</v>
      </c>
      <c r="K14" s="20">
        <f t="shared" si="0"/>
        <v>375</v>
      </c>
    </row>
    <row r="15" s="1" customFormat="1" ht="16" customHeight="1" spans="1:11">
      <c r="A15" s="10">
        <v>13</v>
      </c>
      <c r="B15" s="10" t="s">
        <v>33</v>
      </c>
      <c r="C15" s="10" t="s">
        <v>34</v>
      </c>
      <c r="D15" s="10" t="s">
        <v>30</v>
      </c>
      <c r="E15" s="11" t="s">
        <v>35</v>
      </c>
      <c r="F15" s="10">
        <v>4</v>
      </c>
      <c r="G15" s="14"/>
      <c r="H15" s="13">
        <v>120</v>
      </c>
      <c r="I15" s="21"/>
      <c r="J15" s="19">
        <v>150</v>
      </c>
      <c r="K15" s="20">
        <f t="shared" si="0"/>
        <v>600</v>
      </c>
    </row>
    <row r="16" s="1" customFormat="1" ht="16" customHeight="1" spans="1:11">
      <c r="A16" s="10">
        <v>14</v>
      </c>
      <c r="B16" s="10" t="s">
        <v>36</v>
      </c>
      <c r="C16" s="10" t="s">
        <v>37</v>
      </c>
      <c r="D16" s="10">
        <v>0.5</v>
      </c>
      <c r="E16" s="11" t="s">
        <v>35</v>
      </c>
      <c r="F16" s="10">
        <v>1</v>
      </c>
      <c r="G16" s="14"/>
      <c r="H16" s="13">
        <v>25</v>
      </c>
      <c r="I16" s="21"/>
      <c r="J16" s="19">
        <v>31.25</v>
      </c>
      <c r="K16" s="20">
        <f t="shared" si="0"/>
        <v>31.25</v>
      </c>
    </row>
    <row r="17" s="1" customFormat="1" ht="16" customHeight="1" spans="1:11">
      <c r="A17" s="10">
        <v>17</v>
      </c>
      <c r="B17" s="10" t="s">
        <v>38</v>
      </c>
      <c r="C17" s="10" t="s">
        <v>39</v>
      </c>
      <c r="D17" s="10">
        <v>0.1</v>
      </c>
      <c r="E17" s="11" t="s">
        <v>40</v>
      </c>
      <c r="F17" s="10">
        <v>1</v>
      </c>
      <c r="G17" s="14"/>
      <c r="H17" s="13">
        <v>3</v>
      </c>
      <c r="I17" s="21"/>
      <c r="J17" s="19">
        <v>3.75</v>
      </c>
      <c r="K17" s="20">
        <f t="shared" si="0"/>
        <v>3.75</v>
      </c>
    </row>
    <row r="18" s="1" customFormat="1" ht="16" customHeight="1" spans="1:11">
      <c r="A18" s="10">
        <v>18</v>
      </c>
      <c r="B18" s="10" t="s">
        <v>41</v>
      </c>
      <c r="C18" s="10" t="s">
        <v>42</v>
      </c>
      <c r="D18" s="10">
        <v>6</v>
      </c>
      <c r="E18" s="11" t="s">
        <v>35</v>
      </c>
      <c r="F18" s="10">
        <v>150</v>
      </c>
      <c r="G18" s="14"/>
      <c r="H18" s="13">
        <v>110</v>
      </c>
      <c r="I18" s="21"/>
      <c r="J18" s="19">
        <v>137.5</v>
      </c>
      <c r="K18" s="20">
        <f t="shared" si="0"/>
        <v>20625</v>
      </c>
    </row>
    <row r="19" s="1" customFormat="1" ht="16" customHeight="1" spans="1:11">
      <c r="A19" s="10">
        <v>19</v>
      </c>
      <c r="B19" s="10" t="s">
        <v>43</v>
      </c>
      <c r="C19" s="10" t="s">
        <v>11</v>
      </c>
      <c r="D19" s="10" t="s">
        <v>12</v>
      </c>
      <c r="E19" s="11" t="s">
        <v>13</v>
      </c>
      <c r="F19" s="10">
        <v>1</v>
      </c>
      <c r="G19" s="14"/>
      <c r="H19" s="13">
        <v>15</v>
      </c>
      <c r="I19" s="21"/>
      <c r="J19" s="19">
        <v>18.75</v>
      </c>
      <c r="K19" s="20">
        <f t="shared" si="0"/>
        <v>18.75</v>
      </c>
    </row>
    <row r="20" s="1" customFormat="1" ht="16" customHeight="1" spans="1:11">
      <c r="A20" s="10">
        <v>20</v>
      </c>
      <c r="B20" s="10" t="s">
        <v>43</v>
      </c>
      <c r="C20" s="10" t="s">
        <v>16</v>
      </c>
      <c r="D20" s="10" t="s">
        <v>17</v>
      </c>
      <c r="E20" s="11" t="s">
        <v>13</v>
      </c>
      <c r="F20" s="10">
        <v>1</v>
      </c>
      <c r="G20" s="14"/>
      <c r="H20" s="13">
        <v>30</v>
      </c>
      <c r="I20" s="21"/>
      <c r="J20" s="19">
        <v>37.5</v>
      </c>
      <c r="K20" s="20">
        <f t="shared" si="0"/>
        <v>37.5</v>
      </c>
    </row>
    <row r="21" s="1" customFormat="1" ht="16" customHeight="1" spans="1:11">
      <c r="A21" s="10">
        <v>21</v>
      </c>
      <c r="B21" s="10" t="s">
        <v>43</v>
      </c>
      <c r="C21" s="10" t="s">
        <v>18</v>
      </c>
      <c r="D21" s="10" t="s">
        <v>44</v>
      </c>
      <c r="E21" s="11" t="s">
        <v>13</v>
      </c>
      <c r="F21" s="10">
        <v>200</v>
      </c>
      <c r="G21" s="14"/>
      <c r="H21" s="13">
        <v>45</v>
      </c>
      <c r="I21" s="21"/>
      <c r="J21" s="19">
        <v>56.25</v>
      </c>
      <c r="K21" s="20">
        <f t="shared" si="0"/>
        <v>11250</v>
      </c>
    </row>
    <row r="22" s="1" customFormat="1" ht="16" hidden="1" customHeight="1" spans="1:11">
      <c r="A22" s="10">
        <v>22</v>
      </c>
      <c r="B22" s="10" t="s">
        <v>43</v>
      </c>
      <c r="C22" s="10" t="s">
        <v>20</v>
      </c>
      <c r="D22" s="10">
        <v>2</v>
      </c>
      <c r="E22" s="11" t="s">
        <v>13</v>
      </c>
      <c r="F22" s="10">
        <v>1</v>
      </c>
      <c r="G22" s="14"/>
      <c r="H22" s="13">
        <v>45.6</v>
      </c>
      <c r="I22" s="21"/>
      <c r="J22" s="19">
        <v>57</v>
      </c>
      <c r="K22" s="20">
        <f t="shared" si="0"/>
        <v>57</v>
      </c>
    </row>
    <row r="23" s="1" customFormat="1" ht="16" customHeight="1" spans="1:11">
      <c r="A23" s="10">
        <v>23</v>
      </c>
      <c r="B23" s="10" t="s">
        <v>43</v>
      </c>
      <c r="C23" s="10" t="s">
        <v>22</v>
      </c>
      <c r="D23" s="10" t="s">
        <v>19</v>
      </c>
      <c r="E23" s="11" t="s">
        <v>13</v>
      </c>
      <c r="F23" s="10">
        <v>1</v>
      </c>
      <c r="G23" s="14"/>
      <c r="H23" s="13">
        <v>60</v>
      </c>
      <c r="I23" s="21"/>
      <c r="J23" s="19">
        <v>75</v>
      </c>
      <c r="K23" s="20">
        <f t="shared" si="0"/>
        <v>75</v>
      </c>
    </row>
    <row r="24" s="1" customFormat="1" ht="16" customHeight="1" spans="1:11">
      <c r="A24" s="10">
        <v>24</v>
      </c>
      <c r="B24" s="10" t="s">
        <v>43</v>
      </c>
      <c r="C24" s="10" t="s">
        <v>24</v>
      </c>
      <c r="D24" s="10" t="s">
        <v>23</v>
      </c>
      <c r="E24" s="11" t="s">
        <v>13</v>
      </c>
      <c r="F24" s="10">
        <v>100</v>
      </c>
      <c r="G24" s="14"/>
      <c r="H24" s="13">
        <v>120</v>
      </c>
      <c r="I24" s="21"/>
      <c r="J24" s="19">
        <v>150</v>
      </c>
      <c r="K24" s="20">
        <f t="shared" si="0"/>
        <v>15000</v>
      </c>
    </row>
    <row r="25" s="1" customFormat="1" ht="16" customHeight="1" spans="1:11">
      <c r="A25" s="10">
        <v>25</v>
      </c>
      <c r="B25" s="10" t="s">
        <v>43</v>
      </c>
      <c r="C25" s="10" t="s">
        <v>45</v>
      </c>
      <c r="D25" s="10" t="s">
        <v>46</v>
      </c>
      <c r="E25" s="11" t="s">
        <v>13</v>
      </c>
      <c r="F25" s="10">
        <v>1</v>
      </c>
      <c r="G25" s="14"/>
      <c r="H25" s="13">
        <v>180</v>
      </c>
      <c r="I25" s="21"/>
      <c r="J25" s="19">
        <v>225</v>
      </c>
      <c r="K25" s="20">
        <f t="shared" si="0"/>
        <v>225</v>
      </c>
    </row>
    <row r="26" s="1" customFormat="1" ht="16" customHeight="1" spans="1:11">
      <c r="A26" s="10">
        <v>26</v>
      </c>
      <c r="B26" s="10" t="s">
        <v>43</v>
      </c>
      <c r="C26" s="10" t="s">
        <v>47</v>
      </c>
      <c r="D26" s="10" t="s">
        <v>48</v>
      </c>
      <c r="E26" s="11" t="s">
        <v>13</v>
      </c>
      <c r="F26" s="10">
        <v>20</v>
      </c>
      <c r="G26" s="14"/>
      <c r="H26" s="13">
        <v>240</v>
      </c>
      <c r="I26" s="21"/>
      <c r="J26" s="19">
        <v>300</v>
      </c>
      <c r="K26" s="20">
        <f t="shared" si="0"/>
        <v>6000</v>
      </c>
    </row>
    <row r="27" s="1" customFormat="1" ht="16" customHeight="1" spans="1:11">
      <c r="A27" s="10">
        <v>27</v>
      </c>
      <c r="B27" s="10" t="s">
        <v>43</v>
      </c>
      <c r="C27" s="10" t="s">
        <v>49</v>
      </c>
      <c r="D27" s="10" t="s">
        <v>50</v>
      </c>
      <c r="E27" s="11" t="s">
        <v>13</v>
      </c>
      <c r="F27" s="10">
        <v>10</v>
      </c>
      <c r="G27" s="14"/>
      <c r="H27" s="13">
        <v>300</v>
      </c>
      <c r="I27" s="21"/>
      <c r="J27" s="19">
        <v>375</v>
      </c>
      <c r="K27" s="20">
        <f t="shared" si="0"/>
        <v>3750</v>
      </c>
    </row>
    <row r="28" s="1" customFormat="1" ht="16" customHeight="1" spans="1:11">
      <c r="A28" s="10">
        <v>28</v>
      </c>
      <c r="B28" s="10" t="s">
        <v>43</v>
      </c>
      <c r="C28" s="10" t="s">
        <v>51</v>
      </c>
      <c r="D28" s="10" t="s">
        <v>52</v>
      </c>
      <c r="E28" s="11" t="s">
        <v>13</v>
      </c>
      <c r="F28" s="10">
        <v>1</v>
      </c>
      <c r="G28" s="14"/>
      <c r="H28" s="13">
        <v>360</v>
      </c>
      <c r="I28" s="21"/>
      <c r="J28" s="19">
        <v>450</v>
      </c>
      <c r="K28" s="20">
        <f t="shared" si="0"/>
        <v>450</v>
      </c>
    </row>
    <row r="29" s="1" customFormat="1" ht="16" customHeight="1" spans="1:11">
      <c r="A29" s="10">
        <v>29</v>
      </c>
      <c r="B29" s="10" t="s">
        <v>53</v>
      </c>
      <c r="C29" s="10" t="s">
        <v>11</v>
      </c>
      <c r="D29" s="10" t="s">
        <v>27</v>
      </c>
      <c r="E29" s="11" t="s">
        <v>13</v>
      </c>
      <c r="F29" s="10">
        <v>1</v>
      </c>
      <c r="G29" s="14"/>
      <c r="H29" s="13">
        <v>30</v>
      </c>
      <c r="I29" s="21"/>
      <c r="J29" s="19">
        <v>37.5</v>
      </c>
      <c r="K29" s="20">
        <f t="shared" si="0"/>
        <v>37.5</v>
      </c>
    </row>
    <row r="30" s="1" customFormat="1" ht="16" customHeight="1" spans="1:11">
      <c r="A30" s="10">
        <v>30</v>
      </c>
      <c r="B30" s="10" t="s">
        <v>53</v>
      </c>
      <c r="C30" s="10" t="s">
        <v>16</v>
      </c>
      <c r="D30" s="10" t="s">
        <v>28</v>
      </c>
      <c r="E30" s="11" t="s">
        <v>13</v>
      </c>
      <c r="F30" s="10">
        <v>4</v>
      </c>
      <c r="G30" s="14"/>
      <c r="H30" s="13">
        <v>60</v>
      </c>
      <c r="I30" s="21"/>
      <c r="J30" s="19">
        <v>75</v>
      </c>
      <c r="K30" s="20">
        <f t="shared" si="0"/>
        <v>300</v>
      </c>
    </row>
    <row r="31" s="1" customFormat="1" ht="16" customHeight="1" spans="1:11">
      <c r="A31" s="10">
        <v>31</v>
      </c>
      <c r="B31" s="10" t="s">
        <v>53</v>
      </c>
      <c r="C31" s="10" t="s">
        <v>18</v>
      </c>
      <c r="D31" s="10" t="s">
        <v>54</v>
      </c>
      <c r="E31" s="11" t="s">
        <v>13</v>
      </c>
      <c r="F31" s="10">
        <v>1</v>
      </c>
      <c r="G31" s="14"/>
      <c r="H31" s="13">
        <v>90</v>
      </c>
      <c r="I31" s="21"/>
      <c r="J31" s="19">
        <v>112.5</v>
      </c>
      <c r="K31" s="20">
        <f t="shared" si="0"/>
        <v>112.5</v>
      </c>
    </row>
    <row r="32" s="1" customFormat="1" ht="16" customHeight="1" spans="1:11">
      <c r="A32" s="10">
        <v>32</v>
      </c>
      <c r="B32" s="10" t="s">
        <v>53</v>
      </c>
      <c r="C32" s="10" t="s">
        <v>20</v>
      </c>
      <c r="D32" s="10" t="s">
        <v>29</v>
      </c>
      <c r="E32" s="11" t="s">
        <v>13</v>
      </c>
      <c r="F32" s="10">
        <v>1</v>
      </c>
      <c r="G32" s="14"/>
      <c r="H32" s="13">
        <v>120</v>
      </c>
      <c r="I32" s="21"/>
      <c r="J32" s="19">
        <v>150</v>
      </c>
      <c r="K32" s="20">
        <f t="shared" si="0"/>
        <v>150</v>
      </c>
    </row>
    <row r="33" s="1" customFormat="1" ht="16" customHeight="1" spans="1:11">
      <c r="A33" s="10">
        <v>33</v>
      </c>
      <c r="B33" s="10" t="s">
        <v>53</v>
      </c>
      <c r="C33" s="10" t="s">
        <v>22</v>
      </c>
      <c r="D33" s="10" t="s">
        <v>30</v>
      </c>
      <c r="E33" s="11" t="s">
        <v>13</v>
      </c>
      <c r="F33" s="10">
        <v>1</v>
      </c>
      <c r="G33" s="14"/>
      <c r="H33" s="13">
        <v>180</v>
      </c>
      <c r="I33" s="21"/>
      <c r="J33" s="19">
        <v>225</v>
      </c>
      <c r="K33" s="20">
        <f t="shared" si="0"/>
        <v>225</v>
      </c>
    </row>
    <row r="34" s="1" customFormat="1" ht="16" customHeight="1" spans="1:11">
      <c r="A34" s="10">
        <v>34</v>
      </c>
      <c r="B34" s="10" t="s">
        <v>53</v>
      </c>
      <c r="C34" s="10" t="s">
        <v>24</v>
      </c>
      <c r="D34" s="10" t="s">
        <v>31</v>
      </c>
      <c r="E34" s="11" t="s">
        <v>13</v>
      </c>
      <c r="F34" s="10">
        <v>1</v>
      </c>
      <c r="G34" s="14"/>
      <c r="H34" s="13">
        <v>240</v>
      </c>
      <c r="I34" s="21"/>
      <c r="J34" s="19">
        <v>300</v>
      </c>
      <c r="K34" s="20">
        <f t="shared" si="0"/>
        <v>300</v>
      </c>
    </row>
    <row r="35" s="1" customFormat="1" ht="16" customHeight="1" spans="1:11">
      <c r="A35" s="10">
        <v>35</v>
      </c>
      <c r="B35" s="10" t="s">
        <v>53</v>
      </c>
      <c r="C35" s="10" t="s">
        <v>45</v>
      </c>
      <c r="D35" s="10" t="s">
        <v>55</v>
      </c>
      <c r="E35" s="11" t="s">
        <v>13</v>
      </c>
      <c r="F35" s="10">
        <v>1</v>
      </c>
      <c r="G35" s="14"/>
      <c r="H35" s="13">
        <v>300</v>
      </c>
      <c r="I35" s="21"/>
      <c r="J35" s="19">
        <v>375</v>
      </c>
      <c r="K35" s="20">
        <f t="shared" si="0"/>
        <v>375</v>
      </c>
    </row>
    <row r="36" s="1" customFormat="1" ht="16" customHeight="1" spans="1:11">
      <c r="A36" s="10">
        <v>36</v>
      </c>
      <c r="B36" s="10" t="s">
        <v>53</v>
      </c>
      <c r="C36" s="10" t="s">
        <v>47</v>
      </c>
      <c r="D36" s="10" t="s">
        <v>32</v>
      </c>
      <c r="E36" s="11" t="s">
        <v>13</v>
      </c>
      <c r="F36" s="10">
        <v>1</v>
      </c>
      <c r="G36" s="14"/>
      <c r="H36" s="13">
        <v>360</v>
      </c>
      <c r="I36" s="21"/>
      <c r="J36" s="19">
        <v>450</v>
      </c>
      <c r="K36" s="20">
        <f t="shared" ref="K36:K67" si="1">J36*F36</f>
        <v>450</v>
      </c>
    </row>
    <row r="37" s="1" customFormat="1" ht="16" customHeight="1" spans="1:11">
      <c r="A37" s="10">
        <v>37</v>
      </c>
      <c r="B37" s="10" t="s">
        <v>53</v>
      </c>
      <c r="C37" s="10" t="s">
        <v>49</v>
      </c>
      <c r="D37" s="10" t="s">
        <v>56</v>
      </c>
      <c r="E37" s="11" t="s">
        <v>13</v>
      </c>
      <c r="F37" s="10">
        <v>1</v>
      </c>
      <c r="G37" s="14"/>
      <c r="H37" s="13">
        <v>420</v>
      </c>
      <c r="I37" s="21"/>
      <c r="J37" s="19">
        <v>525</v>
      </c>
      <c r="K37" s="20">
        <f t="shared" si="1"/>
        <v>525</v>
      </c>
    </row>
    <row r="38" s="1" customFormat="1" ht="16" customHeight="1" spans="1:11">
      <c r="A38" s="10">
        <v>38</v>
      </c>
      <c r="B38" s="10" t="s">
        <v>53</v>
      </c>
      <c r="C38" s="10" t="s">
        <v>51</v>
      </c>
      <c r="D38" s="10" t="s">
        <v>57</v>
      </c>
      <c r="E38" s="11" t="s">
        <v>13</v>
      </c>
      <c r="F38" s="10">
        <v>1</v>
      </c>
      <c r="G38" s="14"/>
      <c r="H38" s="13">
        <v>480</v>
      </c>
      <c r="I38" s="21"/>
      <c r="J38" s="19">
        <v>600</v>
      </c>
      <c r="K38" s="20">
        <f t="shared" si="1"/>
        <v>600</v>
      </c>
    </row>
    <row r="39" s="1" customFormat="1" ht="16" customHeight="1" spans="1:11">
      <c r="A39" s="10">
        <v>39</v>
      </c>
      <c r="B39" s="10" t="s">
        <v>58</v>
      </c>
      <c r="C39" s="10" t="s">
        <v>11</v>
      </c>
      <c r="D39" s="10" t="s">
        <v>17</v>
      </c>
      <c r="E39" s="11" t="s">
        <v>13</v>
      </c>
      <c r="F39" s="10">
        <v>1</v>
      </c>
      <c r="G39" s="14"/>
      <c r="H39" s="13">
        <v>20</v>
      </c>
      <c r="I39" s="21"/>
      <c r="J39" s="19">
        <v>25</v>
      </c>
      <c r="K39" s="20">
        <f t="shared" si="1"/>
        <v>25</v>
      </c>
    </row>
    <row r="40" s="1" customFormat="1" ht="16" customHeight="1" spans="1:11">
      <c r="A40" s="10">
        <v>40</v>
      </c>
      <c r="B40" s="10" t="s">
        <v>58</v>
      </c>
      <c r="C40" s="10" t="s">
        <v>16</v>
      </c>
      <c r="D40" s="10" t="s">
        <v>19</v>
      </c>
      <c r="E40" s="11" t="s">
        <v>13</v>
      </c>
      <c r="F40" s="10">
        <v>100</v>
      </c>
      <c r="G40" s="14"/>
      <c r="H40" s="13">
        <v>40</v>
      </c>
      <c r="I40" s="21"/>
      <c r="J40" s="19">
        <v>50</v>
      </c>
      <c r="K40" s="20">
        <f t="shared" si="1"/>
        <v>5000</v>
      </c>
    </row>
    <row r="41" s="1" customFormat="1" ht="16" customHeight="1" spans="1:11">
      <c r="A41" s="10">
        <v>41</v>
      </c>
      <c r="B41" s="10" t="s">
        <v>58</v>
      </c>
      <c r="C41" s="10" t="s">
        <v>18</v>
      </c>
      <c r="D41" s="10" t="s">
        <v>21</v>
      </c>
      <c r="E41" s="11" t="s">
        <v>13</v>
      </c>
      <c r="F41" s="10">
        <v>1</v>
      </c>
      <c r="G41" s="14"/>
      <c r="H41" s="13">
        <v>60</v>
      </c>
      <c r="I41" s="21"/>
      <c r="J41" s="19">
        <v>75</v>
      </c>
      <c r="K41" s="20">
        <f t="shared" si="1"/>
        <v>75</v>
      </c>
    </row>
    <row r="42" s="1" customFormat="1" ht="16" customHeight="1" spans="1:11">
      <c r="A42" s="10">
        <v>42</v>
      </c>
      <c r="B42" s="10" t="s">
        <v>58</v>
      </c>
      <c r="C42" s="10" t="s">
        <v>20</v>
      </c>
      <c r="D42" s="10" t="s">
        <v>23</v>
      </c>
      <c r="E42" s="11" t="s">
        <v>13</v>
      </c>
      <c r="F42" s="10">
        <v>1</v>
      </c>
      <c r="G42" s="14"/>
      <c r="H42" s="13">
        <v>80</v>
      </c>
      <c r="I42" s="21"/>
      <c r="J42" s="19">
        <v>100</v>
      </c>
      <c r="K42" s="20">
        <f t="shared" si="1"/>
        <v>100</v>
      </c>
    </row>
    <row r="43" s="1" customFormat="1" ht="16" customHeight="1" spans="1:11">
      <c r="A43" s="10">
        <v>43</v>
      </c>
      <c r="B43" s="10" t="s">
        <v>59</v>
      </c>
      <c r="C43" s="10" t="s">
        <v>11</v>
      </c>
      <c r="D43" s="10" t="s">
        <v>17</v>
      </c>
      <c r="E43" s="11" t="s">
        <v>13</v>
      </c>
      <c r="F43" s="10">
        <v>130</v>
      </c>
      <c r="G43" s="14"/>
      <c r="H43" s="13">
        <v>20</v>
      </c>
      <c r="I43" s="21"/>
      <c r="J43" s="19">
        <v>25</v>
      </c>
      <c r="K43" s="20">
        <f t="shared" si="1"/>
        <v>3250</v>
      </c>
    </row>
    <row r="44" s="1" customFormat="1" ht="16" customHeight="1" spans="1:11">
      <c r="A44" s="10">
        <v>44</v>
      </c>
      <c r="B44" s="10" t="s">
        <v>59</v>
      </c>
      <c r="C44" s="10" t="s">
        <v>16</v>
      </c>
      <c r="D44" s="10" t="s">
        <v>19</v>
      </c>
      <c r="E44" s="11" t="s">
        <v>13</v>
      </c>
      <c r="F44" s="10">
        <v>1</v>
      </c>
      <c r="G44" s="14"/>
      <c r="H44" s="13">
        <v>40</v>
      </c>
      <c r="I44" s="21"/>
      <c r="J44" s="19">
        <v>50</v>
      </c>
      <c r="K44" s="20">
        <f t="shared" si="1"/>
        <v>50</v>
      </c>
    </row>
    <row r="45" s="1" customFormat="1" ht="16" customHeight="1" spans="1:11">
      <c r="A45" s="10">
        <v>45</v>
      </c>
      <c r="B45" s="10" t="s">
        <v>59</v>
      </c>
      <c r="C45" s="10" t="s">
        <v>18</v>
      </c>
      <c r="D45" s="10" t="s">
        <v>21</v>
      </c>
      <c r="E45" s="11" t="s">
        <v>13</v>
      </c>
      <c r="F45" s="10">
        <v>1</v>
      </c>
      <c r="G45" s="14"/>
      <c r="H45" s="13">
        <v>60</v>
      </c>
      <c r="I45" s="21"/>
      <c r="J45" s="19">
        <v>75</v>
      </c>
      <c r="K45" s="20">
        <f t="shared" si="1"/>
        <v>75</v>
      </c>
    </row>
    <row r="46" s="1" customFormat="1" ht="16" customHeight="1" spans="1:11">
      <c r="A46" s="10">
        <v>46</v>
      </c>
      <c r="B46" s="10" t="s">
        <v>59</v>
      </c>
      <c r="C46" s="10" t="s">
        <v>20</v>
      </c>
      <c r="D46" s="10" t="s">
        <v>23</v>
      </c>
      <c r="E46" s="11" t="s">
        <v>13</v>
      </c>
      <c r="F46" s="10">
        <v>8</v>
      </c>
      <c r="G46" s="14"/>
      <c r="H46" s="13">
        <v>80</v>
      </c>
      <c r="I46" s="21"/>
      <c r="J46" s="19">
        <v>100</v>
      </c>
      <c r="K46" s="20">
        <f t="shared" si="1"/>
        <v>800</v>
      </c>
    </row>
    <row r="47" s="1" customFormat="1" ht="16" customHeight="1" spans="1:11">
      <c r="A47" s="10">
        <v>47</v>
      </c>
      <c r="B47" s="10" t="s">
        <v>59</v>
      </c>
      <c r="C47" s="10" t="s">
        <v>22</v>
      </c>
      <c r="D47" s="10" t="s">
        <v>25</v>
      </c>
      <c r="E47" s="11" t="s">
        <v>13</v>
      </c>
      <c r="F47" s="10">
        <v>1</v>
      </c>
      <c r="G47" s="14"/>
      <c r="H47" s="13">
        <v>100</v>
      </c>
      <c r="I47" s="21"/>
      <c r="J47" s="19">
        <v>125</v>
      </c>
      <c r="K47" s="20">
        <f t="shared" si="1"/>
        <v>125</v>
      </c>
    </row>
    <row r="48" s="1" customFormat="1" ht="16" customHeight="1" spans="1:11">
      <c r="A48" s="10">
        <v>49</v>
      </c>
      <c r="B48" s="10" t="s">
        <v>60</v>
      </c>
      <c r="C48" s="10"/>
      <c r="D48" s="10"/>
      <c r="E48" s="11" t="s">
        <v>61</v>
      </c>
      <c r="F48" s="10">
        <v>100</v>
      </c>
      <c r="G48" s="14"/>
      <c r="H48" s="13">
        <v>25</v>
      </c>
      <c r="I48" s="21"/>
      <c r="J48" s="19">
        <v>31.25</v>
      </c>
      <c r="K48" s="20">
        <f t="shared" si="1"/>
        <v>3125</v>
      </c>
    </row>
    <row r="49" s="1" customFormat="1" ht="16" customHeight="1" spans="1:11">
      <c r="A49" s="10">
        <v>50</v>
      </c>
      <c r="B49" s="10" t="s">
        <v>62</v>
      </c>
      <c r="C49" s="10" t="s">
        <v>11</v>
      </c>
      <c r="D49" s="10">
        <v>0.5</v>
      </c>
      <c r="E49" s="11" t="s">
        <v>35</v>
      </c>
      <c r="F49" s="10">
        <v>1</v>
      </c>
      <c r="G49" s="14"/>
      <c r="H49" s="13">
        <v>12</v>
      </c>
      <c r="I49" s="21"/>
      <c r="J49" s="19">
        <v>15</v>
      </c>
      <c r="K49" s="20">
        <f t="shared" si="1"/>
        <v>15</v>
      </c>
    </row>
    <row r="50" s="1" customFormat="1" ht="16" customHeight="1" spans="1:11">
      <c r="A50" s="10">
        <v>51</v>
      </c>
      <c r="B50" s="10" t="s">
        <v>62</v>
      </c>
      <c r="C50" s="10" t="s">
        <v>16</v>
      </c>
      <c r="D50" s="10">
        <v>1</v>
      </c>
      <c r="E50" s="11" t="s">
        <v>35</v>
      </c>
      <c r="F50" s="10">
        <v>1</v>
      </c>
      <c r="G50" s="14"/>
      <c r="H50" s="13">
        <v>24</v>
      </c>
      <c r="I50" s="21"/>
      <c r="J50" s="19">
        <v>30</v>
      </c>
      <c r="K50" s="20">
        <f t="shared" si="1"/>
        <v>30</v>
      </c>
    </row>
    <row r="51" s="1" customFormat="1" ht="16" customHeight="1" spans="1:11">
      <c r="A51" s="10">
        <v>52</v>
      </c>
      <c r="B51" s="10" t="s">
        <v>62</v>
      </c>
      <c r="C51" s="10" t="s">
        <v>18</v>
      </c>
      <c r="D51" s="10">
        <v>1.5</v>
      </c>
      <c r="E51" s="11" t="s">
        <v>35</v>
      </c>
      <c r="F51" s="10">
        <v>1</v>
      </c>
      <c r="G51" s="14"/>
      <c r="H51" s="13">
        <v>36</v>
      </c>
      <c r="I51" s="21"/>
      <c r="J51" s="19">
        <v>45</v>
      </c>
      <c r="K51" s="20">
        <f t="shared" si="1"/>
        <v>45</v>
      </c>
    </row>
    <row r="52" s="1" customFormat="1" ht="16" customHeight="1" spans="1:11">
      <c r="A52" s="10">
        <v>53</v>
      </c>
      <c r="B52" s="10" t="s">
        <v>63</v>
      </c>
      <c r="C52" s="10" t="s">
        <v>11</v>
      </c>
      <c r="D52" s="10">
        <v>1</v>
      </c>
      <c r="E52" s="11" t="s">
        <v>35</v>
      </c>
      <c r="F52" s="10">
        <v>1</v>
      </c>
      <c r="G52" s="14"/>
      <c r="H52" s="13">
        <v>24</v>
      </c>
      <c r="I52" s="21"/>
      <c r="J52" s="19">
        <v>30</v>
      </c>
      <c r="K52" s="20">
        <f t="shared" si="1"/>
        <v>30</v>
      </c>
    </row>
    <row r="53" s="1" customFormat="1" ht="16" customHeight="1" spans="1:11">
      <c r="A53" s="10">
        <v>54</v>
      </c>
      <c r="B53" s="10" t="s">
        <v>63</v>
      </c>
      <c r="C53" s="10" t="s">
        <v>16</v>
      </c>
      <c r="D53" s="10">
        <v>3</v>
      </c>
      <c r="E53" s="11" t="s">
        <v>35</v>
      </c>
      <c r="F53" s="10">
        <v>24</v>
      </c>
      <c r="G53" s="14"/>
      <c r="H53" s="13">
        <v>72</v>
      </c>
      <c r="I53" s="21"/>
      <c r="J53" s="19">
        <v>90</v>
      </c>
      <c r="K53" s="20">
        <f t="shared" si="1"/>
        <v>2160</v>
      </c>
    </row>
    <row r="54" s="1" customFormat="1" ht="16" customHeight="1" spans="1:11">
      <c r="A54" s="10">
        <v>55</v>
      </c>
      <c r="B54" s="10" t="s">
        <v>63</v>
      </c>
      <c r="C54" s="10" t="s">
        <v>18</v>
      </c>
      <c r="D54" s="10">
        <v>6</v>
      </c>
      <c r="E54" s="11" t="s">
        <v>35</v>
      </c>
      <c r="F54" s="10">
        <v>100</v>
      </c>
      <c r="G54" s="14"/>
      <c r="H54" s="13">
        <v>144</v>
      </c>
      <c r="I54" s="21"/>
      <c r="J54" s="19">
        <v>180</v>
      </c>
      <c r="K54" s="20">
        <f t="shared" si="1"/>
        <v>18000</v>
      </c>
    </row>
    <row r="55" s="1" customFormat="1" ht="16" customHeight="1" spans="1:11">
      <c r="A55" s="10">
        <v>56</v>
      </c>
      <c r="B55" s="10" t="s">
        <v>63</v>
      </c>
      <c r="C55" s="10" t="s">
        <v>20</v>
      </c>
      <c r="D55" s="10">
        <v>9</v>
      </c>
      <c r="E55" s="11" t="s">
        <v>35</v>
      </c>
      <c r="F55" s="10">
        <v>1</v>
      </c>
      <c r="G55" s="14"/>
      <c r="H55" s="13">
        <v>216</v>
      </c>
      <c r="I55" s="21"/>
      <c r="J55" s="19">
        <v>270</v>
      </c>
      <c r="K55" s="20">
        <f t="shared" si="1"/>
        <v>270</v>
      </c>
    </row>
    <row r="56" s="1" customFormat="1" ht="16" customHeight="1" spans="1:11">
      <c r="A56" s="10">
        <v>57</v>
      </c>
      <c r="B56" s="10" t="s">
        <v>63</v>
      </c>
      <c r="C56" s="10" t="s">
        <v>64</v>
      </c>
      <c r="D56" s="10">
        <v>11</v>
      </c>
      <c r="E56" s="11" t="s">
        <v>35</v>
      </c>
      <c r="F56" s="10">
        <v>1</v>
      </c>
      <c r="G56" s="14"/>
      <c r="H56" s="13">
        <v>264</v>
      </c>
      <c r="I56" s="21"/>
      <c r="J56" s="19">
        <v>330</v>
      </c>
      <c r="K56" s="20">
        <f t="shared" si="1"/>
        <v>330</v>
      </c>
    </row>
    <row r="57" s="1" customFormat="1" ht="16" customHeight="1" spans="1:11">
      <c r="A57" s="10">
        <v>58</v>
      </c>
      <c r="B57" s="10" t="s">
        <v>65</v>
      </c>
      <c r="C57" s="10"/>
      <c r="D57" s="10">
        <v>2.2</v>
      </c>
      <c r="E57" s="11" t="s">
        <v>66</v>
      </c>
      <c r="F57" s="10">
        <v>1</v>
      </c>
      <c r="G57" s="14"/>
      <c r="H57" s="13">
        <v>48</v>
      </c>
      <c r="I57" s="21"/>
      <c r="J57" s="19">
        <v>60</v>
      </c>
      <c r="K57" s="20">
        <f t="shared" si="1"/>
        <v>60</v>
      </c>
    </row>
    <row r="58" s="1" customFormat="1" ht="16" customHeight="1" spans="1:11">
      <c r="A58" s="10">
        <v>59</v>
      </c>
      <c r="B58" s="10" t="s">
        <v>67</v>
      </c>
      <c r="C58" s="10" t="s">
        <v>11</v>
      </c>
      <c r="D58" s="10">
        <v>0.5</v>
      </c>
      <c r="E58" s="11" t="s">
        <v>35</v>
      </c>
      <c r="F58" s="10">
        <v>300</v>
      </c>
      <c r="G58" s="14"/>
      <c r="H58" s="13">
        <v>14.4</v>
      </c>
      <c r="I58" s="21"/>
      <c r="J58" s="19">
        <v>18</v>
      </c>
      <c r="K58" s="20">
        <f t="shared" si="1"/>
        <v>5400</v>
      </c>
    </row>
    <row r="59" s="1" customFormat="1" ht="16" customHeight="1" spans="1:11">
      <c r="A59" s="10">
        <v>60</v>
      </c>
      <c r="B59" s="10" t="s">
        <v>67</v>
      </c>
      <c r="C59" s="10" t="s">
        <v>16</v>
      </c>
      <c r="D59" s="10">
        <v>1</v>
      </c>
      <c r="E59" s="11" t="s">
        <v>35</v>
      </c>
      <c r="F59" s="10">
        <v>120</v>
      </c>
      <c r="G59" s="14"/>
      <c r="H59" s="13">
        <v>28.8</v>
      </c>
      <c r="I59" s="21"/>
      <c r="J59" s="19">
        <v>36</v>
      </c>
      <c r="K59" s="20">
        <f t="shared" si="1"/>
        <v>4320</v>
      </c>
    </row>
    <row r="60" s="1" customFormat="1" ht="16" customHeight="1" spans="1:11">
      <c r="A60" s="10">
        <v>61</v>
      </c>
      <c r="B60" s="10" t="s">
        <v>67</v>
      </c>
      <c r="C60" s="10" t="s">
        <v>18</v>
      </c>
      <c r="D60" s="10">
        <v>2</v>
      </c>
      <c r="E60" s="11" t="s">
        <v>35</v>
      </c>
      <c r="F60" s="10">
        <v>100</v>
      </c>
      <c r="G60" s="14"/>
      <c r="H60" s="13">
        <v>57.6</v>
      </c>
      <c r="I60" s="21"/>
      <c r="J60" s="19">
        <v>72</v>
      </c>
      <c r="K60" s="20">
        <f t="shared" si="1"/>
        <v>7200</v>
      </c>
    </row>
    <row r="61" s="1" customFormat="1" ht="16" customHeight="1" spans="1:11">
      <c r="A61" s="10">
        <v>62</v>
      </c>
      <c r="B61" s="10" t="s">
        <v>67</v>
      </c>
      <c r="C61" s="10" t="s">
        <v>20</v>
      </c>
      <c r="D61" s="10">
        <v>3</v>
      </c>
      <c r="E61" s="11" t="s">
        <v>35</v>
      </c>
      <c r="F61" s="10">
        <v>1</v>
      </c>
      <c r="G61" s="14"/>
      <c r="H61" s="13">
        <v>86.4</v>
      </c>
      <c r="I61" s="21"/>
      <c r="J61" s="19">
        <v>108</v>
      </c>
      <c r="K61" s="20">
        <f t="shared" si="1"/>
        <v>108</v>
      </c>
    </row>
    <row r="62" s="1" customFormat="1" ht="16" customHeight="1" spans="1:11">
      <c r="A62" s="10">
        <v>63</v>
      </c>
      <c r="B62" s="10" t="s">
        <v>67</v>
      </c>
      <c r="C62" s="10" t="s">
        <v>22</v>
      </c>
      <c r="D62" s="10">
        <v>4</v>
      </c>
      <c r="E62" s="11" t="s">
        <v>35</v>
      </c>
      <c r="F62" s="10">
        <v>1</v>
      </c>
      <c r="G62" s="14"/>
      <c r="H62" s="13">
        <v>115.2</v>
      </c>
      <c r="I62" s="21"/>
      <c r="J62" s="19">
        <v>144</v>
      </c>
      <c r="K62" s="20">
        <f t="shared" si="1"/>
        <v>144</v>
      </c>
    </row>
    <row r="63" s="1" customFormat="1" ht="16" customHeight="1" spans="1:11">
      <c r="A63" s="10">
        <v>64</v>
      </c>
      <c r="B63" s="10" t="s">
        <v>67</v>
      </c>
      <c r="C63" s="10" t="s">
        <v>24</v>
      </c>
      <c r="D63" s="10">
        <v>5</v>
      </c>
      <c r="E63" s="11" t="s">
        <v>35</v>
      </c>
      <c r="F63" s="10">
        <v>1</v>
      </c>
      <c r="G63" s="14"/>
      <c r="H63" s="13">
        <v>144</v>
      </c>
      <c r="I63" s="21"/>
      <c r="J63" s="19">
        <v>180</v>
      </c>
      <c r="K63" s="20">
        <f t="shared" si="1"/>
        <v>180</v>
      </c>
    </row>
    <row r="64" s="1" customFormat="1" ht="16" customHeight="1" spans="1:11">
      <c r="A64" s="10">
        <v>65</v>
      </c>
      <c r="B64" s="10" t="s">
        <v>68</v>
      </c>
      <c r="C64" s="10" t="s">
        <v>11</v>
      </c>
      <c r="D64" s="10" t="s">
        <v>27</v>
      </c>
      <c r="E64" s="11" t="s">
        <v>35</v>
      </c>
      <c r="F64" s="10">
        <v>1</v>
      </c>
      <c r="G64" s="14"/>
      <c r="H64" s="13">
        <v>28.8</v>
      </c>
      <c r="I64" s="21"/>
      <c r="J64" s="19">
        <v>36</v>
      </c>
      <c r="K64" s="20">
        <f t="shared" si="1"/>
        <v>36</v>
      </c>
    </row>
    <row r="65" s="1" customFormat="1" ht="16" customHeight="1" spans="1:11">
      <c r="A65" s="10">
        <v>66</v>
      </c>
      <c r="B65" s="10" t="s">
        <v>68</v>
      </c>
      <c r="C65" s="10" t="s">
        <v>16</v>
      </c>
      <c r="D65" s="10" t="s">
        <v>28</v>
      </c>
      <c r="E65" s="11" t="s">
        <v>35</v>
      </c>
      <c r="F65" s="10">
        <v>15</v>
      </c>
      <c r="G65" s="14"/>
      <c r="H65" s="13">
        <v>57.6</v>
      </c>
      <c r="I65" s="21"/>
      <c r="J65" s="19">
        <v>72</v>
      </c>
      <c r="K65" s="20">
        <f t="shared" si="1"/>
        <v>1080</v>
      </c>
    </row>
    <row r="66" s="1" customFormat="1" ht="16" customHeight="1" spans="1:11">
      <c r="A66" s="10">
        <v>67</v>
      </c>
      <c r="B66" s="10" t="s">
        <v>68</v>
      </c>
      <c r="C66" s="10" t="s">
        <v>18</v>
      </c>
      <c r="D66" s="10" t="s">
        <v>29</v>
      </c>
      <c r="E66" s="11" t="s">
        <v>35</v>
      </c>
      <c r="F66" s="10">
        <v>1</v>
      </c>
      <c r="G66" s="14"/>
      <c r="H66" s="13">
        <v>86.4</v>
      </c>
      <c r="I66" s="21"/>
      <c r="J66" s="19">
        <v>108</v>
      </c>
      <c r="K66" s="20">
        <f t="shared" si="1"/>
        <v>108</v>
      </c>
    </row>
    <row r="67" s="1" customFormat="1" ht="16" customHeight="1" spans="1:11">
      <c r="A67" s="10">
        <v>68</v>
      </c>
      <c r="B67" s="10" t="s">
        <v>68</v>
      </c>
      <c r="C67" s="10" t="s">
        <v>20</v>
      </c>
      <c r="D67" s="10" t="s">
        <v>30</v>
      </c>
      <c r="E67" s="11" t="s">
        <v>35</v>
      </c>
      <c r="F67" s="10">
        <v>15</v>
      </c>
      <c r="G67" s="14"/>
      <c r="H67" s="13">
        <v>115.2</v>
      </c>
      <c r="I67" s="21"/>
      <c r="J67" s="19">
        <v>144</v>
      </c>
      <c r="K67" s="20">
        <f t="shared" si="1"/>
        <v>2160</v>
      </c>
    </row>
    <row r="68" s="1" customFormat="1" ht="16" customHeight="1" spans="1:11">
      <c r="A68" s="10">
        <v>69</v>
      </c>
      <c r="B68" s="10" t="s">
        <v>68</v>
      </c>
      <c r="C68" s="10" t="s">
        <v>22</v>
      </c>
      <c r="D68" s="10" t="s">
        <v>31</v>
      </c>
      <c r="E68" s="11" t="s">
        <v>35</v>
      </c>
      <c r="F68" s="10">
        <v>1</v>
      </c>
      <c r="G68" s="14"/>
      <c r="H68" s="13">
        <v>144</v>
      </c>
      <c r="I68" s="21"/>
      <c r="J68" s="19">
        <v>180</v>
      </c>
      <c r="K68" s="20">
        <f t="shared" ref="K68:K103" si="2">J68*F68</f>
        <v>180</v>
      </c>
    </row>
    <row r="69" s="1" customFormat="1" ht="16" customHeight="1" spans="1:11">
      <c r="A69" s="10">
        <v>70</v>
      </c>
      <c r="B69" s="10" t="s">
        <v>68</v>
      </c>
      <c r="C69" s="10" t="s">
        <v>24</v>
      </c>
      <c r="D69" s="10" t="s">
        <v>55</v>
      </c>
      <c r="E69" s="11" t="s">
        <v>35</v>
      </c>
      <c r="F69" s="10">
        <v>1</v>
      </c>
      <c r="G69" s="14"/>
      <c r="H69" s="13">
        <v>288</v>
      </c>
      <c r="I69" s="21"/>
      <c r="J69" s="19">
        <v>360</v>
      </c>
      <c r="K69" s="20">
        <f t="shared" si="2"/>
        <v>360</v>
      </c>
    </row>
    <row r="70" s="1" customFormat="1" ht="16" customHeight="1" spans="1:11">
      <c r="A70" s="10">
        <v>71</v>
      </c>
      <c r="B70" s="10" t="s">
        <v>69</v>
      </c>
      <c r="C70" s="10"/>
      <c r="D70" s="10">
        <v>0.2</v>
      </c>
      <c r="E70" s="11" t="s">
        <v>70</v>
      </c>
      <c r="F70" s="10">
        <v>1</v>
      </c>
      <c r="G70" s="14"/>
      <c r="H70" s="13">
        <v>5</v>
      </c>
      <c r="I70" s="21"/>
      <c r="J70" s="19">
        <v>6.25</v>
      </c>
      <c r="K70" s="20">
        <f t="shared" si="2"/>
        <v>6.25</v>
      </c>
    </row>
    <row r="71" s="1" customFormat="1" ht="16" customHeight="1" spans="1:11">
      <c r="A71" s="10">
        <v>72</v>
      </c>
      <c r="B71" s="10" t="s">
        <v>71</v>
      </c>
      <c r="C71" s="10" t="s">
        <v>18</v>
      </c>
      <c r="D71" s="10">
        <v>1.5</v>
      </c>
      <c r="E71" s="11" t="s">
        <v>13</v>
      </c>
      <c r="F71" s="10">
        <v>1</v>
      </c>
      <c r="G71" s="14"/>
      <c r="H71" s="13">
        <v>27</v>
      </c>
      <c r="I71" s="21"/>
      <c r="J71" s="19">
        <v>33.75</v>
      </c>
      <c r="K71" s="20">
        <f t="shared" si="2"/>
        <v>33.75</v>
      </c>
    </row>
    <row r="72" s="1" customFormat="1" ht="16" customHeight="1" spans="1:11">
      <c r="A72" s="10">
        <v>73</v>
      </c>
      <c r="B72" s="10" t="s">
        <v>72</v>
      </c>
      <c r="C72" s="10" t="s">
        <v>11</v>
      </c>
      <c r="D72" s="10">
        <v>1</v>
      </c>
      <c r="E72" s="11" t="s">
        <v>35</v>
      </c>
      <c r="F72" s="10">
        <v>1</v>
      </c>
      <c r="G72" s="14"/>
      <c r="H72" s="13">
        <v>21.78</v>
      </c>
      <c r="I72" s="21"/>
      <c r="J72" s="19">
        <v>27.225</v>
      </c>
      <c r="K72" s="20">
        <f t="shared" si="2"/>
        <v>27.225</v>
      </c>
    </row>
    <row r="73" s="1" customFormat="1" ht="16" customHeight="1" spans="1:11">
      <c r="A73" s="10">
        <v>74</v>
      </c>
      <c r="B73" s="10" t="s">
        <v>72</v>
      </c>
      <c r="C73" s="10" t="s">
        <v>16</v>
      </c>
      <c r="D73" s="10">
        <v>2</v>
      </c>
      <c r="E73" s="11" t="s">
        <v>35</v>
      </c>
      <c r="F73" s="10">
        <v>1</v>
      </c>
      <c r="G73" s="14"/>
      <c r="H73" s="13">
        <v>43.56</v>
      </c>
      <c r="I73" s="21"/>
      <c r="J73" s="19">
        <v>54.45</v>
      </c>
      <c r="K73" s="20">
        <f t="shared" si="2"/>
        <v>54.45</v>
      </c>
    </row>
    <row r="74" s="1" customFormat="1" ht="16" customHeight="1" spans="1:11">
      <c r="A74" s="10">
        <v>75</v>
      </c>
      <c r="B74" s="10" t="s">
        <v>72</v>
      </c>
      <c r="C74" s="10" t="s">
        <v>18</v>
      </c>
      <c r="D74" s="10">
        <v>3</v>
      </c>
      <c r="E74" s="11" t="s">
        <v>35</v>
      </c>
      <c r="F74" s="10">
        <v>1</v>
      </c>
      <c r="G74" s="14"/>
      <c r="H74" s="13">
        <v>65.34</v>
      </c>
      <c r="I74" s="21"/>
      <c r="J74" s="19">
        <v>81.675</v>
      </c>
      <c r="K74" s="20">
        <f t="shared" si="2"/>
        <v>81.675</v>
      </c>
    </row>
    <row r="75" s="1" customFormat="1" ht="16" customHeight="1" spans="1:11">
      <c r="A75" s="10">
        <v>76</v>
      </c>
      <c r="B75" s="10" t="s">
        <v>72</v>
      </c>
      <c r="C75" s="10" t="s">
        <v>20</v>
      </c>
      <c r="D75" s="10">
        <v>4</v>
      </c>
      <c r="E75" s="11" t="s">
        <v>35</v>
      </c>
      <c r="F75" s="10">
        <v>1</v>
      </c>
      <c r="G75" s="14"/>
      <c r="H75" s="13">
        <v>87.12</v>
      </c>
      <c r="I75" s="21"/>
      <c r="J75" s="19">
        <v>108.9</v>
      </c>
      <c r="K75" s="20">
        <f t="shared" si="2"/>
        <v>108.9</v>
      </c>
    </row>
    <row r="76" s="1" customFormat="1" ht="16" customHeight="1" spans="1:11">
      <c r="A76" s="10">
        <v>78</v>
      </c>
      <c r="B76" s="10" t="s">
        <v>73</v>
      </c>
      <c r="C76" s="10" t="s">
        <v>74</v>
      </c>
      <c r="D76" s="10" t="s">
        <v>17</v>
      </c>
      <c r="E76" s="11" t="s">
        <v>13</v>
      </c>
      <c r="F76" s="10">
        <v>1</v>
      </c>
      <c r="G76" s="14"/>
      <c r="H76" s="13">
        <v>20</v>
      </c>
      <c r="I76" s="21"/>
      <c r="J76" s="19">
        <v>25</v>
      </c>
      <c r="K76" s="20">
        <f t="shared" si="2"/>
        <v>25</v>
      </c>
    </row>
    <row r="77" s="1" customFormat="1" ht="16" customHeight="1" spans="1:11">
      <c r="A77" s="10">
        <v>81</v>
      </c>
      <c r="B77" s="10" t="s">
        <v>75</v>
      </c>
      <c r="C77" s="10"/>
      <c r="D77" s="10">
        <v>2</v>
      </c>
      <c r="E77" s="11" t="s">
        <v>35</v>
      </c>
      <c r="F77" s="10">
        <v>40</v>
      </c>
      <c r="G77" s="14"/>
      <c r="H77" s="13">
        <v>36</v>
      </c>
      <c r="I77" s="21"/>
      <c r="J77" s="19">
        <v>45</v>
      </c>
      <c r="K77" s="20">
        <f t="shared" si="2"/>
        <v>1800</v>
      </c>
    </row>
    <row r="78" s="1" customFormat="1" ht="16" customHeight="1" spans="1:11">
      <c r="A78" s="10">
        <v>82</v>
      </c>
      <c r="B78" s="10" t="s">
        <v>76</v>
      </c>
      <c r="C78" s="10"/>
      <c r="D78" s="10"/>
      <c r="E78" s="11" t="s">
        <v>13</v>
      </c>
      <c r="F78" s="10">
        <v>100</v>
      </c>
      <c r="G78" s="14"/>
      <c r="H78" s="13">
        <v>18</v>
      </c>
      <c r="I78" s="21"/>
      <c r="J78" s="19">
        <v>18</v>
      </c>
      <c r="K78" s="20">
        <f t="shared" si="2"/>
        <v>1800</v>
      </c>
    </row>
    <row r="79" s="1" customFormat="1" ht="16" customHeight="1" spans="1:11">
      <c r="A79" s="10">
        <v>83</v>
      </c>
      <c r="B79" s="10" t="s">
        <v>77</v>
      </c>
      <c r="C79" s="10" t="s">
        <v>11</v>
      </c>
      <c r="D79" s="10">
        <v>0.5</v>
      </c>
      <c r="E79" s="11" t="s">
        <v>35</v>
      </c>
      <c r="F79" s="10">
        <v>1</v>
      </c>
      <c r="G79" s="14"/>
      <c r="H79" s="13">
        <v>13.8</v>
      </c>
      <c r="I79" s="21"/>
      <c r="J79" s="19">
        <v>17.25</v>
      </c>
      <c r="K79" s="20">
        <f t="shared" si="2"/>
        <v>17.25</v>
      </c>
    </row>
    <row r="80" s="1" customFormat="1" ht="16" customHeight="1" spans="1:11">
      <c r="A80" s="10">
        <v>84</v>
      </c>
      <c r="B80" s="10" t="s">
        <v>77</v>
      </c>
      <c r="C80" s="10" t="s">
        <v>16</v>
      </c>
      <c r="D80" s="10">
        <v>1</v>
      </c>
      <c r="E80" s="11" t="s">
        <v>35</v>
      </c>
      <c r="F80" s="10">
        <v>1</v>
      </c>
      <c r="G80" s="14"/>
      <c r="H80" s="13">
        <v>27.6</v>
      </c>
      <c r="I80" s="21"/>
      <c r="J80" s="19">
        <v>34.5</v>
      </c>
      <c r="K80" s="20">
        <f t="shared" si="2"/>
        <v>34.5</v>
      </c>
    </row>
    <row r="81" s="1" customFormat="1" ht="16" customHeight="1" spans="1:11">
      <c r="A81" s="10">
        <v>85</v>
      </c>
      <c r="B81" s="10" t="s">
        <v>77</v>
      </c>
      <c r="C81" s="10" t="s">
        <v>18</v>
      </c>
      <c r="D81" s="10">
        <v>1.5</v>
      </c>
      <c r="E81" s="11" t="s">
        <v>35</v>
      </c>
      <c r="F81" s="10">
        <v>1</v>
      </c>
      <c r="G81" s="14"/>
      <c r="H81" s="13">
        <v>41.4</v>
      </c>
      <c r="I81" s="21"/>
      <c r="J81" s="19">
        <v>51.75</v>
      </c>
      <c r="K81" s="20">
        <f t="shared" si="2"/>
        <v>51.75</v>
      </c>
    </row>
    <row r="82" s="1" customFormat="1" ht="16" customHeight="1" spans="1:11">
      <c r="A82" s="10">
        <v>86</v>
      </c>
      <c r="B82" s="10" t="s">
        <v>78</v>
      </c>
      <c r="C82" s="10"/>
      <c r="D82" s="10">
        <v>0.5</v>
      </c>
      <c r="E82" s="11" t="s">
        <v>66</v>
      </c>
      <c r="F82" s="10">
        <v>14</v>
      </c>
      <c r="G82" s="14"/>
      <c r="H82" s="13">
        <v>12</v>
      </c>
      <c r="I82" s="21"/>
      <c r="J82" s="19">
        <v>15</v>
      </c>
      <c r="K82" s="20">
        <f t="shared" si="2"/>
        <v>210</v>
      </c>
    </row>
    <row r="83" s="1" customFormat="1" ht="16" customHeight="1" spans="1:11">
      <c r="A83" s="10">
        <v>87</v>
      </c>
      <c r="B83" s="10" t="s">
        <v>79</v>
      </c>
      <c r="C83" s="10" t="s">
        <v>11</v>
      </c>
      <c r="D83" s="10">
        <v>0.5</v>
      </c>
      <c r="E83" s="11" t="s">
        <v>70</v>
      </c>
      <c r="F83" s="10">
        <v>1</v>
      </c>
      <c r="G83" s="14"/>
      <c r="H83" s="13">
        <v>10.8</v>
      </c>
      <c r="I83" s="21"/>
      <c r="J83" s="19">
        <v>13.5</v>
      </c>
      <c r="K83" s="20">
        <f t="shared" si="2"/>
        <v>13.5</v>
      </c>
    </row>
    <row r="84" s="1" customFormat="1" ht="16" customHeight="1" spans="1:11">
      <c r="A84" s="10">
        <v>88</v>
      </c>
      <c r="B84" s="10" t="s">
        <v>79</v>
      </c>
      <c r="C84" s="10" t="s">
        <v>16</v>
      </c>
      <c r="D84" s="10">
        <v>1</v>
      </c>
      <c r="E84" s="11" t="s">
        <v>70</v>
      </c>
      <c r="F84" s="10">
        <v>1</v>
      </c>
      <c r="G84" s="14"/>
      <c r="H84" s="13">
        <v>21.6</v>
      </c>
      <c r="I84" s="21"/>
      <c r="J84" s="19">
        <v>27</v>
      </c>
      <c r="K84" s="20">
        <f t="shared" si="2"/>
        <v>27</v>
      </c>
    </row>
    <row r="85" s="1" customFormat="1" ht="16" customHeight="1" spans="1:11">
      <c r="A85" s="10">
        <v>89</v>
      </c>
      <c r="B85" s="10" t="s">
        <v>79</v>
      </c>
      <c r="C85" s="10" t="s">
        <v>18</v>
      </c>
      <c r="D85" s="10">
        <v>1.5</v>
      </c>
      <c r="E85" s="11" t="s">
        <v>70</v>
      </c>
      <c r="F85" s="10">
        <v>1</v>
      </c>
      <c r="G85" s="14"/>
      <c r="H85" s="13">
        <v>32.4</v>
      </c>
      <c r="I85" s="21"/>
      <c r="J85" s="19">
        <v>40.5</v>
      </c>
      <c r="K85" s="20">
        <f t="shared" si="2"/>
        <v>40.5</v>
      </c>
    </row>
    <row r="86" s="1" customFormat="1" ht="16" customHeight="1" spans="1:11">
      <c r="A86" s="10">
        <v>90</v>
      </c>
      <c r="B86" s="10" t="s">
        <v>79</v>
      </c>
      <c r="C86" s="10" t="s">
        <v>20</v>
      </c>
      <c r="D86" s="10">
        <v>2.5</v>
      </c>
      <c r="E86" s="11" t="s">
        <v>70</v>
      </c>
      <c r="F86" s="10">
        <v>1</v>
      </c>
      <c r="G86" s="14"/>
      <c r="H86" s="13">
        <v>50</v>
      </c>
      <c r="I86" s="21"/>
      <c r="J86" s="19">
        <v>62.5</v>
      </c>
      <c r="K86" s="20">
        <f t="shared" si="2"/>
        <v>62.5</v>
      </c>
    </row>
    <row r="87" s="1" customFormat="1" ht="16" customHeight="1" spans="1:11">
      <c r="A87" s="10">
        <v>91</v>
      </c>
      <c r="B87" s="10" t="s">
        <v>80</v>
      </c>
      <c r="C87" s="10" t="s">
        <v>81</v>
      </c>
      <c r="D87" s="10"/>
      <c r="E87" s="11" t="s">
        <v>35</v>
      </c>
      <c r="F87" s="10">
        <v>200</v>
      </c>
      <c r="G87" s="14"/>
      <c r="H87" s="13">
        <v>30</v>
      </c>
      <c r="I87" s="21"/>
      <c r="J87" s="19">
        <v>37.5</v>
      </c>
      <c r="K87" s="20">
        <f t="shared" si="2"/>
        <v>7500</v>
      </c>
    </row>
    <row r="88" s="1" customFormat="1" ht="16" customHeight="1" spans="1:11">
      <c r="A88" s="10">
        <v>92</v>
      </c>
      <c r="B88" s="10" t="s">
        <v>82</v>
      </c>
      <c r="C88" s="10"/>
      <c r="D88" s="10" t="s">
        <v>17</v>
      </c>
      <c r="E88" s="11" t="s">
        <v>13</v>
      </c>
      <c r="F88" s="10">
        <v>500</v>
      </c>
      <c r="G88" s="14"/>
      <c r="H88" s="13">
        <v>22.8</v>
      </c>
      <c r="I88" s="21"/>
      <c r="J88" s="19">
        <v>28.5</v>
      </c>
      <c r="K88" s="20">
        <f t="shared" si="2"/>
        <v>14250</v>
      </c>
    </row>
    <row r="89" s="1" customFormat="1" ht="16" customHeight="1" spans="1:11">
      <c r="A89" s="10">
        <v>93</v>
      </c>
      <c r="B89" s="10" t="s">
        <v>83</v>
      </c>
      <c r="C89" s="10" t="s">
        <v>11</v>
      </c>
      <c r="D89" s="10" t="s">
        <v>17</v>
      </c>
      <c r="E89" s="11" t="s">
        <v>13</v>
      </c>
      <c r="F89" s="10">
        <v>1</v>
      </c>
      <c r="G89" s="14"/>
      <c r="H89" s="13">
        <v>22.8</v>
      </c>
      <c r="I89" s="21"/>
      <c r="J89" s="19">
        <v>28.5</v>
      </c>
      <c r="K89" s="20">
        <f t="shared" si="2"/>
        <v>28.5</v>
      </c>
    </row>
    <row r="90" s="1" customFormat="1" ht="16" customHeight="1" spans="1:11">
      <c r="A90" s="10">
        <v>94</v>
      </c>
      <c r="B90" s="10" t="s">
        <v>83</v>
      </c>
      <c r="C90" s="10" t="s">
        <v>16</v>
      </c>
      <c r="D90" s="10" t="s">
        <v>19</v>
      </c>
      <c r="E90" s="11" t="s">
        <v>13</v>
      </c>
      <c r="F90" s="10">
        <v>1</v>
      </c>
      <c r="G90" s="14"/>
      <c r="H90" s="13">
        <v>45.6</v>
      </c>
      <c r="I90" s="21"/>
      <c r="J90" s="19">
        <v>57</v>
      </c>
      <c r="K90" s="20">
        <f t="shared" si="2"/>
        <v>57</v>
      </c>
    </row>
    <row r="91" s="1" customFormat="1" ht="16" customHeight="1" spans="1:11">
      <c r="A91" s="10">
        <v>95</v>
      </c>
      <c r="B91" s="10" t="s">
        <v>83</v>
      </c>
      <c r="C91" s="10" t="s">
        <v>18</v>
      </c>
      <c r="D91" s="10" t="s">
        <v>21</v>
      </c>
      <c r="E91" s="11" t="s">
        <v>13</v>
      </c>
      <c r="F91" s="10">
        <v>250</v>
      </c>
      <c r="G91" s="14"/>
      <c r="H91" s="13">
        <v>68.4</v>
      </c>
      <c r="I91" s="21"/>
      <c r="J91" s="19">
        <v>85.5</v>
      </c>
      <c r="K91" s="20">
        <f t="shared" si="2"/>
        <v>21375</v>
      </c>
    </row>
    <row r="92" s="1" customFormat="1" ht="16" customHeight="1" spans="1:11">
      <c r="A92" s="10">
        <v>96</v>
      </c>
      <c r="B92" s="10" t="s">
        <v>83</v>
      </c>
      <c r="C92" s="10" t="s">
        <v>20</v>
      </c>
      <c r="D92" s="10" t="s">
        <v>23</v>
      </c>
      <c r="E92" s="11" t="s">
        <v>13</v>
      </c>
      <c r="F92" s="10">
        <v>1</v>
      </c>
      <c r="G92" s="14"/>
      <c r="H92" s="13">
        <v>91.2</v>
      </c>
      <c r="I92" s="21"/>
      <c r="J92" s="19">
        <v>114</v>
      </c>
      <c r="K92" s="20">
        <f t="shared" si="2"/>
        <v>114</v>
      </c>
    </row>
    <row r="93" s="1" customFormat="1" ht="16" customHeight="1" spans="1:11">
      <c r="A93" s="10">
        <v>97</v>
      </c>
      <c r="B93" s="10" t="s">
        <v>83</v>
      </c>
      <c r="C93" s="10" t="s">
        <v>22</v>
      </c>
      <c r="D93" s="10" t="s">
        <v>25</v>
      </c>
      <c r="E93" s="11" t="s">
        <v>13</v>
      </c>
      <c r="F93" s="10">
        <v>1</v>
      </c>
      <c r="G93" s="14"/>
      <c r="H93" s="13">
        <v>114</v>
      </c>
      <c r="I93" s="21"/>
      <c r="J93" s="19">
        <v>142.5</v>
      </c>
      <c r="K93" s="20">
        <f t="shared" si="2"/>
        <v>142.5</v>
      </c>
    </row>
    <row r="94" s="1" customFormat="1" ht="16" customHeight="1" spans="1:11">
      <c r="A94" s="10">
        <v>98</v>
      </c>
      <c r="B94" s="10" t="s">
        <v>83</v>
      </c>
      <c r="C94" s="10" t="s">
        <v>24</v>
      </c>
      <c r="D94" s="10" t="s">
        <v>46</v>
      </c>
      <c r="E94" s="11" t="s">
        <v>13</v>
      </c>
      <c r="F94" s="10">
        <v>1</v>
      </c>
      <c r="G94" s="14"/>
      <c r="H94" s="13">
        <v>140</v>
      </c>
      <c r="I94" s="21"/>
      <c r="J94" s="19">
        <v>175</v>
      </c>
      <c r="K94" s="20">
        <f t="shared" si="2"/>
        <v>175</v>
      </c>
    </row>
    <row r="95" s="1" customFormat="1" ht="16" customHeight="1" spans="1:11">
      <c r="A95" s="10">
        <v>99</v>
      </c>
      <c r="B95" s="10" t="s">
        <v>84</v>
      </c>
      <c r="C95" s="10"/>
      <c r="D95" s="10">
        <v>1</v>
      </c>
      <c r="E95" s="11" t="s">
        <v>13</v>
      </c>
      <c r="F95" s="10">
        <v>200</v>
      </c>
      <c r="G95" s="14"/>
      <c r="H95" s="13">
        <v>24</v>
      </c>
      <c r="I95" s="21"/>
      <c r="J95" s="19">
        <v>30</v>
      </c>
      <c r="K95" s="20">
        <f t="shared" si="2"/>
        <v>6000</v>
      </c>
    </row>
    <row r="96" s="1" customFormat="1" ht="16" customHeight="1" spans="1:11">
      <c r="A96" s="10">
        <v>100</v>
      </c>
      <c r="B96" s="10" t="s">
        <v>85</v>
      </c>
      <c r="C96" s="10" t="s">
        <v>11</v>
      </c>
      <c r="D96" s="10">
        <v>1</v>
      </c>
      <c r="E96" s="11" t="s">
        <v>13</v>
      </c>
      <c r="F96" s="10">
        <v>30</v>
      </c>
      <c r="G96" s="14"/>
      <c r="H96" s="13">
        <v>30</v>
      </c>
      <c r="I96" s="21"/>
      <c r="J96" s="19">
        <v>37.5</v>
      </c>
      <c r="K96" s="20">
        <f t="shared" si="2"/>
        <v>1125</v>
      </c>
    </row>
    <row r="97" s="1" customFormat="1" ht="16" customHeight="1" spans="1:11">
      <c r="A97" s="10">
        <v>101</v>
      </c>
      <c r="B97" s="10" t="s">
        <v>85</v>
      </c>
      <c r="C97" s="10" t="s">
        <v>16</v>
      </c>
      <c r="D97" s="10">
        <v>2</v>
      </c>
      <c r="E97" s="11" t="s">
        <v>13</v>
      </c>
      <c r="F97" s="10">
        <v>1</v>
      </c>
      <c r="G97" s="14"/>
      <c r="H97" s="13">
        <v>50</v>
      </c>
      <c r="I97" s="21"/>
      <c r="J97" s="19">
        <v>62.5</v>
      </c>
      <c r="K97" s="20">
        <f t="shared" si="2"/>
        <v>62.5</v>
      </c>
    </row>
    <row r="98" s="1" customFormat="1" ht="16" customHeight="1" spans="1:11">
      <c r="A98" s="10">
        <v>102</v>
      </c>
      <c r="B98" s="10" t="s">
        <v>85</v>
      </c>
      <c r="C98" s="10" t="s">
        <v>18</v>
      </c>
      <c r="D98" s="10">
        <v>3</v>
      </c>
      <c r="E98" s="11" t="s">
        <v>13</v>
      </c>
      <c r="F98" s="10">
        <v>1</v>
      </c>
      <c r="G98" s="14"/>
      <c r="H98" s="13">
        <v>70</v>
      </c>
      <c r="I98" s="21"/>
      <c r="J98" s="19">
        <v>87.5</v>
      </c>
      <c r="K98" s="20">
        <f t="shared" si="2"/>
        <v>87.5</v>
      </c>
    </row>
    <row r="99" s="1" customFormat="1" ht="16" customHeight="1" spans="1:11">
      <c r="A99" s="10">
        <v>103</v>
      </c>
      <c r="B99" s="10" t="s">
        <v>86</v>
      </c>
      <c r="C99" s="10" t="s">
        <v>87</v>
      </c>
      <c r="D99" s="10" t="s">
        <v>39</v>
      </c>
      <c r="E99" s="11" t="s">
        <v>88</v>
      </c>
      <c r="F99" s="10">
        <v>130</v>
      </c>
      <c r="G99" s="14"/>
      <c r="H99" s="13">
        <v>120</v>
      </c>
      <c r="I99" s="21"/>
      <c r="J99" s="19">
        <v>150</v>
      </c>
      <c r="K99" s="20">
        <f t="shared" si="2"/>
        <v>19500</v>
      </c>
    </row>
    <row r="100" s="1" customFormat="1" ht="16" customHeight="1" spans="1:11">
      <c r="A100" s="10">
        <v>104</v>
      </c>
      <c r="B100" s="10" t="s">
        <v>89</v>
      </c>
      <c r="C100" s="10" t="s">
        <v>87</v>
      </c>
      <c r="D100" s="10" t="s">
        <v>39</v>
      </c>
      <c r="E100" s="11" t="s">
        <v>88</v>
      </c>
      <c r="F100" s="10">
        <v>80</v>
      </c>
      <c r="G100" s="22"/>
      <c r="H100" s="13">
        <v>120</v>
      </c>
      <c r="I100" s="34"/>
      <c r="J100" s="19">
        <v>150</v>
      </c>
      <c r="K100" s="20">
        <f t="shared" si="2"/>
        <v>12000</v>
      </c>
    </row>
    <row r="101" s="1" customFormat="1" ht="31" customHeight="1" spans="1:11">
      <c r="A101" s="10">
        <v>105</v>
      </c>
      <c r="B101" s="10" t="s">
        <v>90</v>
      </c>
      <c r="C101" s="10" t="s">
        <v>37</v>
      </c>
      <c r="D101" s="10" t="s">
        <v>39</v>
      </c>
      <c r="E101" s="11" t="s">
        <v>91</v>
      </c>
      <c r="F101" s="10">
        <v>200</v>
      </c>
      <c r="G101" s="23" t="s">
        <v>92</v>
      </c>
      <c r="H101" s="24">
        <v>60</v>
      </c>
      <c r="I101" s="23" t="s">
        <v>92</v>
      </c>
      <c r="J101" s="24">
        <v>60</v>
      </c>
      <c r="K101" s="20">
        <f t="shared" si="2"/>
        <v>12000</v>
      </c>
    </row>
    <row r="102" s="1" customFormat="1" ht="35" customHeight="1" spans="1:11">
      <c r="A102" s="10">
        <v>106</v>
      </c>
      <c r="B102" s="10" t="s">
        <v>93</v>
      </c>
      <c r="C102" s="10" t="s">
        <v>37</v>
      </c>
      <c r="D102" s="10" t="s">
        <v>39</v>
      </c>
      <c r="E102" s="11" t="s">
        <v>88</v>
      </c>
      <c r="F102" s="10">
        <v>100</v>
      </c>
      <c r="G102" s="23"/>
      <c r="H102" s="24">
        <v>70</v>
      </c>
      <c r="I102" s="23"/>
      <c r="J102" s="35">
        <v>70</v>
      </c>
      <c r="K102" s="20">
        <f t="shared" si="2"/>
        <v>7000</v>
      </c>
    </row>
    <row r="103" s="1" customFormat="1" ht="273" customHeight="1" spans="1:15">
      <c r="A103" s="25">
        <v>107</v>
      </c>
      <c r="B103" s="26" t="s">
        <v>94</v>
      </c>
      <c r="C103" s="26" t="s">
        <v>95</v>
      </c>
      <c r="D103" s="26">
        <v>2</v>
      </c>
      <c r="E103" s="27" t="s">
        <v>40</v>
      </c>
      <c r="F103" s="26">
        <v>200</v>
      </c>
      <c r="G103" s="28" t="s">
        <v>96</v>
      </c>
      <c r="H103" s="28"/>
      <c r="I103" s="28"/>
      <c r="J103" s="36">
        <v>20</v>
      </c>
      <c r="K103" s="10">
        <f t="shared" si="2"/>
        <v>4000</v>
      </c>
      <c r="O103" s="37"/>
    </row>
    <row r="104" s="1" customFormat="1" ht="38" customHeight="1" spans="1:11">
      <c r="A104" s="29" t="s">
        <v>97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10">
        <v>299883.75</v>
      </c>
    </row>
    <row r="105" s="1" customFormat="1" ht="183" customHeight="1" spans="1:11">
      <c r="A105" s="30" t="s">
        <v>98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8"/>
    </row>
    <row r="106" s="1" customFormat="1" ht="38" customHeight="1" spans="1:11">
      <c r="A106" s="32"/>
      <c r="B106" s="32"/>
      <c r="C106" s="32"/>
      <c r="D106" s="32"/>
      <c r="E106" s="32"/>
      <c r="F106" s="32"/>
      <c r="G106" s="32"/>
      <c r="H106" s="32"/>
      <c r="I106" s="32"/>
      <c r="J106" s="39"/>
      <c r="K106" s="37"/>
    </row>
    <row r="107" spans="6:6">
      <c r="F107" s="33"/>
    </row>
    <row r="108" spans="6:6">
      <c r="F108" s="33"/>
    </row>
    <row r="109" spans="6:6">
      <c r="F109" s="33"/>
    </row>
    <row r="110" spans="6:11">
      <c r="F110" s="33"/>
      <c r="K110" s="40"/>
    </row>
    <row r="111" spans="6:6">
      <c r="F111" s="33"/>
    </row>
    <row r="112" spans="6:6">
      <c r="F112" s="33"/>
    </row>
    <row r="113" spans="6:6">
      <c r="F113" s="33"/>
    </row>
    <row r="114" spans="6:6">
      <c r="F114" s="33"/>
    </row>
    <row r="115" spans="6:6">
      <c r="F115" s="33"/>
    </row>
    <row r="116" spans="6:6">
      <c r="F116" s="33"/>
    </row>
    <row r="117" spans="6:6">
      <c r="F117" s="33"/>
    </row>
    <row r="118" spans="6:6">
      <c r="F118" s="33"/>
    </row>
    <row r="119" spans="6:6">
      <c r="F119" s="33"/>
    </row>
    <row r="120" spans="6:6">
      <c r="F120" s="33"/>
    </row>
    <row r="121" spans="6:6">
      <c r="F121" s="33"/>
    </row>
    <row r="122" spans="6:6">
      <c r="F122" s="33"/>
    </row>
    <row r="123" spans="6:6">
      <c r="F123" s="33"/>
    </row>
    <row r="124" spans="6:6">
      <c r="F124" s="33"/>
    </row>
    <row r="125" spans="6:6">
      <c r="F125" s="33"/>
    </row>
    <row r="126" spans="6:6">
      <c r="F126" s="33"/>
    </row>
    <row r="127" spans="6:6">
      <c r="F127" s="33"/>
    </row>
    <row r="128" spans="6:6">
      <c r="F128" s="33"/>
    </row>
    <row r="129" spans="6:6">
      <c r="F129" s="33"/>
    </row>
    <row r="130" spans="6:6">
      <c r="F130" s="33"/>
    </row>
    <row r="131" spans="6:6">
      <c r="F131" s="33"/>
    </row>
    <row r="132" spans="6:6">
      <c r="F132" s="33"/>
    </row>
    <row r="133" spans="6:6">
      <c r="F133" s="33"/>
    </row>
    <row r="134" spans="6:6">
      <c r="F134" s="33"/>
    </row>
    <row r="135" spans="6:6">
      <c r="F135" s="33"/>
    </row>
    <row r="136" spans="6:6">
      <c r="F136" s="33"/>
    </row>
    <row r="137" spans="6:6">
      <c r="F137" s="33"/>
    </row>
    <row r="138" spans="6:6">
      <c r="F138" s="33"/>
    </row>
    <row r="139" spans="6:6">
      <c r="F139" s="33"/>
    </row>
    <row r="140" spans="6:6">
      <c r="F140" s="33"/>
    </row>
    <row r="141" spans="6:6">
      <c r="F141" s="33"/>
    </row>
    <row r="142" spans="6:6">
      <c r="F142" s="33"/>
    </row>
    <row r="143" spans="6:6">
      <c r="F143" s="33"/>
    </row>
    <row r="144" spans="6:6">
      <c r="F144" s="33"/>
    </row>
    <row r="145" spans="6:6">
      <c r="F145" s="33"/>
    </row>
    <row r="146" spans="6:6">
      <c r="F146" s="33"/>
    </row>
    <row r="147" spans="6:6">
      <c r="F147" s="33"/>
    </row>
    <row r="148" spans="6:6">
      <c r="F148" s="33"/>
    </row>
    <row r="149" spans="6:6">
      <c r="F149" s="33"/>
    </row>
    <row r="150" spans="6:6">
      <c r="F150" s="33"/>
    </row>
    <row r="151" spans="6:6">
      <c r="F151" s="33"/>
    </row>
    <row r="152" spans="6:6">
      <c r="F152" s="33"/>
    </row>
    <row r="153" spans="6:6">
      <c r="F153" s="33"/>
    </row>
    <row r="154" spans="6:6">
      <c r="F154" s="33"/>
    </row>
    <row r="155" spans="6:6">
      <c r="F155" s="33"/>
    </row>
    <row r="156" spans="6:6">
      <c r="F156" s="33"/>
    </row>
    <row r="157" spans="6:6">
      <c r="F157" s="33"/>
    </row>
    <row r="158" spans="6:6">
      <c r="F158" s="33"/>
    </row>
    <row r="159" spans="6:6">
      <c r="F159" s="33"/>
    </row>
    <row r="160" spans="6:6">
      <c r="F160" s="33"/>
    </row>
    <row r="161" spans="6:6">
      <c r="F161" s="33"/>
    </row>
    <row r="162" spans="6:6">
      <c r="F162" s="33"/>
    </row>
    <row r="163" spans="6:6">
      <c r="F163" s="41"/>
    </row>
  </sheetData>
  <mergeCells count="9">
    <mergeCell ref="A1:K1"/>
    <mergeCell ref="G103:I103"/>
    <mergeCell ref="A104:J104"/>
    <mergeCell ref="A105:K105"/>
    <mergeCell ref="A106:J106"/>
    <mergeCell ref="G3:G100"/>
    <mergeCell ref="G101:G102"/>
    <mergeCell ref="I3:I100"/>
    <mergeCell ref="I101:I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张瑞林</dc:creator>
  <cp:lastModifiedBy>罗跃波</cp:lastModifiedBy>
  <dcterms:created xsi:type="dcterms:W3CDTF">2025-06-09T02:03:00Z</dcterms:created>
  <dcterms:modified xsi:type="dcterms:W3CDTF">2025-07-09T07:03:31Z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EDF0659786234DA59458E754C3483D12</vt:lpwstr>
  </property>
  <property fmtid="{D5CDD505-2E9C-101B-9397-08002B2CF9AE}" pid="3" name="KSOProductBuildVer">
    <vt:lpwstr>2052-12.1.0.21915</vt:lpwstr>
  </property>
</Properties>
</file>